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hamerska\Desktop\7.1\do podmiany\specyficzne_warunki_wyboru_projektow_typ6_71_20231127\Zał_6_3_wzory_zał_do_WoD_typ_6_2023_11_30\"/>
    </mc:Choice>
  </mc:AlternateContent>
  <xr:revisionPtr revIDLastSave="0" documentId="13_ncr:1_{752DAFBC-36D3-426A-89E2-093DE4D706A8}" xr6:coauthVersionLast="36" xr6:coauthVersionMax="36" xr10:uidLastSave="{00000000-0000-0000-0000-000000000000}"/>
  <bookViews>
    <workbookView xWindow="0" yWindow="0" windowWidth="28800" windowHeight="12225" xr2:uid="{2D2719A0-F15B-46D9-A767-A22075051B3B}"/>
  </bookViews>
  <sheets>
    <sheet name="Karta tytułowa" sheetId="4" r:id="rId1"/>
    <sheet name="I. Obliczenia GSW" sheetId="1" r:id="rId2"/>
    <sheet name="II. Budżet projektu" sheetId="2" r:id="rId3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90" i="1"/>
  <c r="J91" i="1"/>
  <c r="J92" i="1"/>
  <c r="J8" i="1"/>
  <c r="J9" i="1"/>
  <c r="J10" i="1"/>
  <c r="J11" i="1"/>
  <c r="J12" i="1"/>
  <c r="J13" i="1"/>
  <c r="J14" i="1"/>
  <c r="J15" i="1"/>
  <c r="J16" i="1"/>
  <c r="G85" i="2" l="1"/>
  <c r="G84" i="2"/>
  <c r="G83" i="2"/>
  <c r="G82" i="2"/>
  <c r="G81" i="2"/>
  <c r="G80" i="2"/>
  <c r="G79" i="2"/>
  <c r="G78" i="2"/>
  <c r="G77" i="2"/>
  <c r="G64" i="2"/>
  <c r="G63" i="2"/>
  <c r="G62" i="2"/>
  <c r="G61" i="2"/>
  <c r="G60" i="2"/>
  <c r="G59" i="2"/>
  <c r="G58" i="2"/>
  <c r="G57" i="2"/>
  <c r="G56" i="2"/>
  <c r="G55" i="2"/>
  <c r="G54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69" i="2"/>
  <c r="G68" i="2"/>
  <c r="G67" i="2"/>
  <c r="G66" i="2"/>
  <c r="G65" i="2"/>
  <c r="G53" i="2"/>
  <c r="G52" i="2"/>
  <c r="G51" i="2"/>
  <c r="G50" i="2"/>
  <c r="G49" i="2"/>
  <c r="G48" i="2"/>
  <c r="G47" i="2"/>
  <c r="G46" i="2"/>
  <c r="G45" i="2"/>
  <c r="G19" i="2"/>
  <c r="G18" i="2"/>
  <c r="G17" i="2"/>
  <c r="G16" i="2"/>
  <c r="G15" i="2"/>
  <c r="G14" i="2"/>
  <c r="G13" i="2"/>
  <c r="G12" i="2"/>
  <c r="G11" i="2"/>
  <c r="G10" i="2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M10" i="1"/>
  <c r="G10" i="1"/>
  <c r="F10" i="1"/>
  <c r="M9" i="1"/>
  <c r="G9" i="1"/>
  <c r="F9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M28" i="1"/>
  <c r="G28" i="1"/>
  <c r="F28" i="1"/>
  <c r="M27" i="1"/>
  <c r="G27" i="1"/>
  <c r="F27" i="1"/>
  <c r="G6" i="2"/>
  <c r="G7" i="2"/>
  <c r="G8" i="2"/>
  <c r="G9" i="2"/>
  <c r="G70" i="2"/>
  <c r="G71" i="2"/>
  <c r="G72" i="2"/>
  <c r="G73" i="2"/>
  <c r="G74" i="2"/>
  <c r="G75" i="2"/>
  <c r="G76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5" i="2"/>
  <c r="F8" i="1" l="1"/>
  <c r="F52" i="1"/>
  <c r="F53" i="1"/>
  <c r="F54" i="1"/>
  <c r="F55" i="1"/>
  <c r="F56" i="1"/>
  <c r="F57" i="1"/>
  <c r="F58" i="1"/>
  <c r="F59" i="1"/>
  <c r="F60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5" i="1"/>
  <c r="G5" i="1" s="1"/>
  <c r="J5" i="1" s="1"/>
  <c r="F6" i="1"/>
  <c r="G6" i="1" s="1"/>
  <c r="J6" i="1" s="1"/>
  <c r="F7" i="1"/>
  <c r="G7" i="1" s="1"/>
  <c r="J7" i="1" s="1"/>
  <c r="G52" i="1"/>
  <c r="G53" i="1"/>
  <c r="G54" i="1"/>
  <c r="G55" i="1"/>
  <c r="G56" i="1"/>
  <c r="G57" i="1"/>
  <c r="G58" i="1"/>
  <c r="G59" i="1"/>
  <c r="G60" i="1"/>
  <c r="G77" i="1"/>
  <c r="G78" i="1"/>
  <c r="G79" i="1"/>
  <c r="G80" i="1"/>
  <c r="G81" i="1"/>
  <c r="G82" i="1"/>
  <c r="G83" i="1"/>
  <c r="G84" i="1"/>
  <c r="G85" i="1"/>
  <c r="G86" i="1"/>
  <c r="G87" i="1"/>
  <c r="G88" i="1"/>
  <c r="J88" i="1" s="1"/>
  <c r="G89" i="1"/>
  <c r="J89" i="1" s="1"/>
  <c r="G90" i="1"/>
  <c r="G91" i="1"/>
  <c r="G92" i="1"/>
  <c r="G8" i="1"/>
  <c r="C6" i="2" l="1"/>
  <c r="H6" i="2" s="1"/>
  <c r="C5" i="2"/>
  <c r="H5" i="2" s="1"/>
  <c r="M8" i="1"/>
  <c r="M52" i="1"/>
  <c r="M53" i="1"/>
  <c r="C21" i="2" l="1"/>
  <c r="H21" i="2" s="1"/>
  <c r="C53" i="2"/>
  <c r="H53" i="2" s="1"/>
  <c r="C67" i="2"/>
  <c r="H67" i="2" s="1"/>
  <c r="C60" i="2"/>
  <c r="H60" i="2" s="1"/>
  <c r="C10" i="2"/>
  <c r="H10" i="2" s="1"/>
  <c r="C68" i="2"/>
  <c r="H68" i="2" s="1"/>
  <c r="C33" i="2"/>
  <c r="H33" i="2" s="1"/>
  <c r="C26" i="2"/>
  <c r="H26" i="2" s="1"/>
  <c r="C34" i="2"/>
  <c r="H34" i="2" s="1"/>
  <c r="C62" i="2"/>
  <c r="H62" i="2" s="1"/>
  <c r="C25" i="2"/>
  <c r="H25" i="2" s="1"/>
  <c r="C85" i="2"/>
  <c r="H85" i="2" s="1"/>
  <c r="C81" i="2"/>
  <c r="H81" i="2" s="1"/>
  <c r="C79" i="2"/>
  <c r="H79" i="2" s="1"/>
  <c r="C52" i="2"/>
  <c r="H52" i="2" s="1"/>
  <c r="C50" i="2"/>
  <c r="H50" i="2" s="1"/>
  <c r="C77" i="2"/>
  <c r="H77" i="2" s="1"/>
  <c r="C49" i="2"/>
  <c r="H49" i="2" s="1"/>
  <c r="C43" i="2"/>
  <c r="H43" i="2" s="1"/>
  <c r="C24" i="2"/>
  <c r="H24" i="2" s="1"/>
  <c r="C27" i="2"/>
  <c r="H27" i="2" s="1"/>
  <c r="C13" i="2"/>
  <c r="H13" i="2" s="1"/>
  <c r="C51" i="2"/>
  <c r="H51" i="2" s="1"/>
  <c r="C41" i="2"/>
  <c r="H41" i="2" s="1"/>
  <c r="C36" i="2"/>
  <c r="H36" i="2" s="1"/>
  <c r="C31" i="2"/>
  <c r="H31" i="2" s="1"/>
  <c r="C42" i="2"/>
  <c r="H42" i="2" s="1"/>
  <c r="C64" i="2"/>
  <c r="H64" i="2" s="1"/>
  <c r="C11" i="2"/>
  <c r="H11" i="2" s="1"/>
  <c r="C78" i="2"/>
  <c r="H78" i="2" s="1"/>
  <c r="C19" i="2"/>
  <c r="H19" i="2" s="1"/>
  <c r="C47" i="2"/>
  <c r="H47" i="2" s="1"/>
  <c r="C45" i="2"/>
  <c r="H45" i="2" s="1"/>
  <c r="C23" i="2"/>
  <c r="H23" i="2" s="1"/>
  <c r="C28" i="2"/>
  <c r="H28" i="2" s="1"/>
  <c r="C29" i="2"/>
  <c r="H29" i="2" s="1"/>
  <c r="C40" i="2"/>
  <c r="H40" i="2" s="1"/>
  <c r="C46" i="2"/>
  <c r="H46" i="2" s="1"/>
  <c r="C22" i="2"/>
  <c r="H22" i="2" s="1"/>
  <c r="C55" i="2"/>
  <c r="H55" i="2" s="1"/>
  <c r="C58" i="2"/>
  <c r="H58" i="2" s="1"/>
  <c r="C39" i="2"/>
  <c r="H39" i="2" s="1"/>
  <c r="C56" i="2"/>
  <c r="H56" i="2" s="1"/>
  <c r="C84" i="2"/>
  <c r="H84" i="2" s="1"/>
  <c r="C57" i="2"/>
  <c r="H57" i="2" s="1"/>
  <c r="C83" i="2"/>
  <c r="H83" i="2" s="1"/>
  <c r="C18" i="2"/>
  <c r="H18" i="2" s="1"/>
  <c r="C14" i="2"/>
  <c r="H14" i="2" s="1"/>
  <c r="C38" i="2"/>
  <c r="H38" i="2" s="1"/>
  <c r="C48" i="2"/>
  <c r="H48" i="2" s="1"/>
  <c r="C66" i="2"/>
  <c r="H66" i="2" s="1"/>
  <c r="C61" i="2"/>
  <c r="H61" i="2" s="1"/>
  <c r="C37" i="2"/>
  <c r="H37" i="2" s="1"/>
  <c r="C54" i="2"/>
  <c r="H54" i="2" s="1"/>
  <c r="C65" i="2"/>
  <c r="H65" i="2" s="1"/>
  <c r="C35" i="2"/>
  <c r="H35" i="2" s="1"/>
  <c r="C63" i="2"/>
  <c r="H63" i="2" s="1"/>
  <c r="C80" i="2"/>
  <c r="H80" i="2" s="1"/>
  <c r="C44" i="2"/>
  <c r="H44" i="2" s="1"/>
  <c r="C59" i="2"/>
  <c r="H59" i="2" s="1"/>
  <c r="C12" i="2"/>
  <c r="H12" i="2" s="1"/>
  <c r="C30" i="2"/>
  <c r="H30" i="2" s="1"/>
  <c r="C17" i="2"/>
  <c r="H17" i="2" s="1"/>
  <c r="C16" i="2"/>
  <c r="H16" i="2" s="1"/>
  <c r="C32" i="2"/>
  <c r="H32" i="2" s="1"/>
  <c r="C69" i="2"/>
  <c r="H69" i="2" s="1"/>
  <c r="C82" i="2"/>
  <c r="H82" i="2" s="1"/>
  <c r="C15" i="2"/>
  <c r="H15" i="2" s="1"/>
  <c r="C20" i="2"/>
  <c r="H20" i="2" s="1"/>
  <c r="C9" i="2"/>
  <c r="H9" i="2" s="1"/>
  <c r="C7" i="2"/>
  <c r="H7" i="2" s="1"/>
  <c r="C8" i="2"/>
  <c r="H8" i="2" s="1"/>
  <c r="C70" i="2"/>
  <c r="H70" i="2" s="1"/>
  <c r="C71" i="2"/>
  <c r="H71" i="2" s="1"/>
  <c r="C73" i="2"/>
  <c r="H73" i="2" s="1"/>
  <c r="C75" i="2"/>
  <c r="H75" i="2" s="1"/>
  <c r="C76" i="2"/>
  <c r="H76" i="2" s="1"/>
  <c r="C86" i="2"/>
  <c r="H86" i="2" s="1"/>
  <c r="C87" i="2"/>
  <c r="H87" i="2" s="1"/>
  <c r="C88" i="2"/>
  <c r="H88" i="2" s="1"/>
  <c r="C90" i="2"/>
  <c r="H90" i="2" s="1"/>
  <c r="C92" i="2"/>
  <c r="H92" i="2" s="1"/>
  <c r="C93" i="2"/>
  <c r="H93" i="2" s="1"/>
  <c r="C94" i="2"/>
  <c r="H94" i="2" s="1"/>
  <c r="C96" i="2"/>
  <c r="H96" i="2" s="1"/>
  <c r="C98" i="2"/>
  <c r="H98" i="2" s="1"/>
  <c r="C100" i="2"/>
  <c r="H100" i="2" s="1"/>
  <c r="C101" i="2"/>
  <c r="H101" i="2" s="1"/>
  <c r="C102" i="2"/>
  <c r="H102" i="2" s="1"/>
  <c r="C99" i="2" l="1"/>
  <c r="H99" i="2" s="1"/>
  <c r="C91" i="2"/>
  <c r="H91" i="2" s="1"/>
  <c r="C74" i="2"/>
  <c r="H74" i="2" s="1"/>
  <c r="C97" i="2"/>
  <c r="H97" i="2" s="1"/>
  <c r="C89" i="2"/>
  <c r="H89" i="2" s="1"/>
  <c r="C72" i="2"/>
  <c r="H72" i="2" s="1"/>
  <c r="C95" i="2"/>
  <c r="H95" i="2" s="1"/>
  <c r="H103" i="2" l="1"/>
  <c r="H104" i="2" s="1"/>
  <c r="H105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B5A647A-8EDE-4463-A074-91073291938C}" keepAlive="1" name="Zapytanie — Instrukcja wypełniania załącznika Metodologia" description="Połączenie z zapytaniem „Instrukcja wypełniania załącznika Metodologia” w skoroszycie." type="5" refreshedVersion="0" background="1">
    <dbPr connection="Provider=Microsoft.Mashup.OleDb.1;Data Source=$Workbook$;Location=Instrukcja wypełniania załącznika Metodologia;Extended Properties=&quot;&quot;" command="SELECT * FROM [Instrukcja wypełniania załącznika Metodologia]"/>
  </connection>
</connections>
</file>

<file path=xl/sharedStrings.xml><?xml version="1.0" encoding="utf-8"?>
<sst xmlns="http://schemas.openxmlformats.org/spreadsheetml/2006/main" count="56" uniqueCount="47">
  <si>
    <t>Wnioskodawca:</t>
  </si>
  <si>
    <t>Tytuł projektu:</t>
  </si>
  <si>
    <t>Nabór numer FEPZ.07.01-IZ.00-001/23</t>
  </si>
  <si>
    <t>Lp.</t>
  </si>
  <si>
    <t>Początek okresu odniesienia (miesiąc/rok)</t>
  </si>
  <si>
    <t>Koniec okresu odniesienia (miesiąc/rok)</t>
  </si>
  <si>
    <t>Wymiar czasu pracy
[E]</t>
  </si>
  <si>
    <t>I. Obliczenia godzinowej stawki wynagrodzenia personelu projektu, będącej podstawą do określenia budżetu projektu i późniejszego jego rozliczania:</t>
  </si>
  <si>
    <t>II. Budżet projektu, na podstawie którego będą rozliczane wydatki kwalifikowalne w projekcie:</t>
  </si>
  <si>
    <t>koszty zatrudnienia brutto pracodawcy dla danego stanowiska</t>
  </si>
  <si>
    <t>Nazwa stanowiska pracy osoby realizującej zadania personelu projektu 
w ramach kosztów bezpośrednich:
(której dotyczy dana wyliczona stawka jednostkowa)</t>
  </si>
  <si>
    <t>Roczne koszty zatrudnienia brutto pracodawcy dla dostosowane do okresu  12-miesięcznego
[W]</t>
  </si>
  <si>
    <t>Koszty zatrudnienia brutto pracodawcy dla podanego okresu odniesienia</t>
  </si>
  <si>
    <t>Wymiar czasu pracy</t>
  </si>
  <si>
    <t>Liczba godzin pracy w roku</t>
  </si>
  <si>
    <t>Godzinowa Stawka Wynagrodzenia
[GSW]</t>
  </si>
  <si>
    <t>Nazwa stanowiska pracy stanowiącego podstawę do wyliczenia stawki jednostkowej</t>
  </si>
  <si>
    <t>Nazwa/ numery dokumentów, w oparciu o które obliczono roczne koszty zatrudnienia na danym stanowisku</t>
  </si>
  <si>
    <t>Nazwa stanowiska pracy osoby realizującej zadania personelu projektu 
w ramach kosztów bezpośrednich
(wybierz z listy rozwijanej)</t>
  </si>
  <si>
    <t>Godzinowa Stawka Wynagrodzenia zgodna z obliczeniami
(GSW)</t>
  </si>
  <si>
    <t>Procentowy udział czynności wykonywanych w ramach projektu</t>
  </si>
  <si>
    <t>Liczba pełnych miesięcy zaangażowania jako personel projektu, 
w okresie realizacji projektu</t>
  </si>
  <si>
    <t xml:space="preserve">Liczba miesięcy przyjętych do wyliczeń
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</si>
  <si>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</si>
  <si>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</si>
  <si>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</si>
  <si>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</si>
  <si>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</si>
  <si>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</si>
  <si>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</si>
  <si>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</si>
  <si>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</si>
  <si>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</si>
  <si>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</si>
  <si>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</si>
  <si>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D - C</t>
  </si>
  <si>
    <r>
      <t xml:space="preserve">(E </t>
    </r>
    <r>
      <rPr>
        <sz val="11"/>
        <rFont val="Calibri"/>
        <family val="2"/>
        <charset val="238"/>
      </rPr>
      <t>÷ F) ∙ 12</t>
    </r>
  </si>
  <si>
    <r>
      <t xml:space="preserve">G </t>
    </r>
    <r>
      <rPr>
        <sz val="11"/>
        <rFont val="Calibri"/>
        <family val="2"/>
        <charset val="238"/>
      </rPr>
      <t>÷ (I ∙ H)</t>
    </r>
  </si>
  <si>
    <t>Łączna rzeczywista liczba godzin pracy w okresie realizacji projektu</t>
  </si>
  <si>
    <r>
      <t xml:space="preserve">D </t>
    </r>
    <r>
      <rPr>
        <sz val="11"/>
        <rFont val="Calibri"/>
        <family val="2"/>
        <charset val="238"/>
      </rPr>
      <t xml:space="preserve">∙ </t>
    </r>
    <r>
      <rPr>
        <sz val="11"/>
        <rFont val="Calibri"/>
        <family val="2"/>
        <charset val="238"/>
        <scheme val="minor"/>
      </rPr>
      <t>E ∙ F ∙ (1720</t>
    </r>
    <r>
      <rPr>
        <sz val="11"/>
        <rFont val="Calibri"/>
        <family val="2"/>
        <charset val="238"/>
      </rPr>
      <t>÷</t>
    </r>
    <r>
      <rPr>
        <sz val="11"/>
        <rFont val="Calibri"/>
        <family val="2"/>
        <charset val="238"/>
        <scheme val="minor"/>
      </rPr>
      <t>12)</t>
    </r>
  </si>
  <si>
    <r>
      <t xml:space="preserve">C </t>
    </r>
    <r>
      <rPr>
        <sz val="11"/>
        <rFont val="Calibri"/>
        <family val="2"/>
        <charset val="238"/>
      </rPr>
      <t>∙ G</t>
    </r>
  </si>
  <si>
    <t>Założenia i wyjaśnienia Wnioskodawcy dotyczące obliczenia godzinowych stawek jednostkowych wynagrodzenia (opcjonalnie):</t>
  </si>
  <si>
    <t>Pozostałe kwalifikowalne koszty bezpośrednie oraz koszty pośrednie w projekcie:
(stawka ryczałtowa 40% bezpośrednich kosztów personelu projektu)</t>
  </si>
  <si>
    <t>Całkowite bezpośrednie koszty personelu projektu:
(dla całego okres realizacji projektu)</t>
  </si>
  <si>
    <t>Całkowite wydatki kwalifikowalne w projekcie:</t>
  </si>
  <si>
    <t>zał.: Metodologia obliczania godzinowej stawki wynagrodzenia personelu projektu</t>
  </si>
  <si>
    <t>Typ projektu: 6. Inicjatywy na rzecz rozwoju terytorialnego, wsparcie budowania zdolności administracyjnych partnerstw.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</si>
</sst>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mmmm\ yy;@"/>
    <numFmt numFmtId="165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2" borderId="1" xfId="0" applyFont="1" applyFill="1" applyBorder="1" applyAlignment="1" applyProtection="1">
      <alignment horizontal="center" vertical="top" wrapText="1"/>
    </xf>
    <xf numFmtId="0" fontId="3" fillId="2" borderId="5" xfId="0" applyFont="1" applyFill="1" applyBorder="1" applyAlignment="1" applyProtection="1">
      <alignment horizontal="center" vertical="top" wrapText="1"/>
    </xf>
    <xf numFmtId="0" fontId="3" fillId="2" borderId="5" xfId="0" applyNumberFormat="1" applyFont="1" applyFill="1" applyBorder="1" applyAlignment="1" applyProtection="1">
      <alignment horizontal="center" vertical="top" wrapText="1"/>
    </xf>
    <xf numFmtId="0" fontId="4" fillId="2" borderId="5" xfId="0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165" fontId="2" fillId="2" borderId="1" xfId="0" applyNumberFormat="1" applyFont="1" applyFill="1" applyBorder="1" applyProtection="1"/>
    <xf numFmtId="3" fontId="2" fillId="2" borderId="1" xfId="0" applyNumberFormat="1" applyFont="1" applyFill="1" applyBorder="1" applyProtection="1"/>
    <xf numFmtId="165" fontId="1" fillId="2" borderId="1" xfId="0" applyNumberFormat="1" applyFont="1" applyFill="1" applyBorder="1" applyProtection="1"/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vertical="top"/>
    </xf>
    <xf numFmtId="0" fontId="2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0" fontId="2" fillId="0" borderId="6" xfId="0" applyFont="1" applyBorder="1" applyAlignment="1" applyProtection="1">
      <alignment vertical="top"/>
      <protection locked="0"/>
    </xf>
    <xf numFmtId="49" fontId="2" fillId="0" borderId="1" xfId="0" applyNumberFormat="1" applyFont="1" applyBorder="1" applyAlignment="1" applyProtection="1">
      <alignment vertical="top"/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165" fontId="2" fillId="0" borderId="1" xfId="0" applyNumberFormat="1" applyFont="1" applyBorder="1" applyAlignment="1" applyProtection="1">
      <alignment vertical="top"/>
      <protection locked="0"/>
    </xf>
    <xf numFmtId="0" fontId="2" fillId="2" borderId="1" xfId="0" applyNumberFormat="1" applyFont="1" applyFill="1" applyBorder="1" applyAlignment="1" applyProtection="1">
      <alignment vertical="top"/>
    </xf>
    <xf numFmtId="165" fontId="2" fillId="2" borderId="1" xfId="0" applyNumberFormat="1" applyFont="1" applyFill="1" applyBorder="1" applyAlignment="1" applyProtection="1">
      <alignment vertical="top"/>
    </xf>
    <xf numFmtId="0" fontId="2" fillId="0" borderId="1" xfId="0" applyFont="1" applyBorder="1" applyAlignment="1" applyProtection="1">
      <alignment horizontal="center" vertical="top"/>
      <protection locked="0"/>
    </xf>
    <xf numFmtId="3" fontId="2" fillId="2" borderId="1" xfId="0" applyNumberFormat="1" applyFont="1" applyFill="1" applyBorder="1" applyAlignment="1" applyProtection="1">
      <alignment vertical="top"/>
    </xf>
    <xf numFmtId="165" fontId="1" fillId="2" borderId="1" xfId="0" applyNumberFormat="1" applyFont="1" applyFill="1" applyBorder="1" applyAlignment="1" applyProtection="1">
      <alignment vertical="top"/>
    </xf>
    <xf numFmtId="0" fontId="2" fillId="0" borderId="2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left" vertical="top"/>
    </xf>
    <xf numFmtId="0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3" fontId="2" fillId="0" borderId="0" xfId="0" applyNumberFormat="1" applyFont="1" applyProtection="1"/>
    <xf numFmtId="164" fontId="2" fillId="0" borderId="0" xfId="0" applyNumberFormat="1" applyFont="1" applyProtection="1"/>
    <xf numFmtId="165" fontId="2" fillId="2" borderId="5" xfId="0" applyNumberFormat="1" applyFont="1" applyFill="1" applyBorder="1" applyProtection="1"/>
    <xf numFmtId="9" fontId="2" fillId="0" borderId="1" xfId="0" applyNumberFormat="1" applyFont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9" fontId="2" fillId="0" borderId="5" xfId="0" applyNumberFormat="1" applyFont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2" fillId="0" borderId="7" xfId="0" applyFont="1" applyBorder="1" applyAlignment="1" applyProtection="1">
      <alignment horizontal="left" vertical="top"/>
    </xf>
    <xf numFmtId="0" fontId="1" fillId="2" borderId="1" xfId="0" applyFont="1" applyFill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left" wrapText="1"/>
    </xf>
    <xf numFmtId="0" fontId="1" fillId="2" borderId="3" xfId="0" applyFont="1" applyFill="1" applyBorder="1" applyAlignment="1" applyProtection="1">
      <alignment horizontal="left" wrapText="1"/>
    </xf>
    <xf numFmtId="0" fontId="1" fillId="2" borderId="4" xfId="0" applyFont="1" applyFill="1" applyBorder="1" applyAlignment="1" applyProtection="1">
      <alignment horizontal="left" wrapText="1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/>
    </xf>
    <xf numFmtId="0" fontId="2" fillId="0" borderId="1" xfId="0" applyFont="1" applyBorder="1" applyAlignment="1" applyProtection="1">
      <alignment horizontal="center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123825</xdr:rowOff>
    </xdr:from>
    <xdr:to>
      <xdr:col>9</xdr:col>
      <xdr:colOff>422723</xdr:colOff>
      <xdr:row>0</xdr:row>
      <xdr:rowOff>583752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F551A94-15F7-48A9-85D9-064F7BE4669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3825"/>
          <a:ext cx="5737673" cy="45992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A408E-1D02-4C36-B8D8-40DD3A0D443D}">
  <dimension ref="A1:M11"/>
  <sheetViews>
    <sheetView tabSelected="1" workbookViewId="0">
      <selection activeCell="A10" sqref="A10:M10"/>
    </sheetView>
  </sheetViews>
  <sheetFormatPr defaultRowHeight="15.75" x14ac:dyDescent="0.25"/>
  <cols>
    <col min="1" max="12" width="9.140625" style="13"/>
    <col min="13" max="13" width="25.28515625" style="13" customWidth="1"/>
    <col min="14" max="16384" width="9.140625" style="13"/>
  </cols>
  <sheetData>
    <row r="1" spans="1:13" s="29" customFormat="1" ht="52.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s="29" customFormat="1" x14ac:dyDescent="0.25">
      <c r="A2" s="47" t="s">
        <v>45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s="29" customFormat="1" x14ac:dyDescent="0.25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s="29" customFormat="1" x14ac:dyDescent="0.25">
      <c r="A4" s="33" t="s">
        <v>46</v>
      </c>
      <c r="B4" s="33"/>
      <c r="C4" s="33"/>
      <c r="D4" s="33"/>
      <c r="E4" s="34"/>
      <c r="F4" s="33"/>
      <c r="G4" s="33"/>
      <c r="H4" s="33"/>
      <c r="I4" s="33"/>
      <c r="J4" s="33"/>
      <c r="K4" s="35"/>
      <c r="L4" s="33"/>
      <c r="M4" s="33"/>
    </row>
    <row r="5" spans="1:13" s="29" customForma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3" s="29" customFormat="1" ht="24.75" customHeight="1" x14ac:dyDescent="0.25">
      <c r="A6" s="50" t="s">
        <v>0</v>
      </c>
      <c r="B6" s="50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s="29" customFormat="1" ht="24.75" customHeight="1" x14ac:dyDescent="0.25">
      <c r="A7" s="50" t="s">
        <v>1</v>
      </c>
      <c r="B7" s="50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27.75" customHeight="1" x14ac:dyDescent="0.25">
      <c r="A8" s="50" t="s">
        <v>41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3" ht="121.5" customHeight="1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</row>
    <row r="10" spans="1:13" ht="121.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1" spans="1:13" ht="121.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</row>
  </sheetData>
  <sheetProtection algorithmName="SHA-512" hashValue="IFXTISO8codjAvJenJydaR4nLqDnYOTwKCqRaDOxZJtABys7bnhBfl4WckQP0CXhVcUrpe/5jLXlnGEV3hP6fw==" saltValue="OCZdQaUDmn7cUxSrZ4HTWQ==" spinCount="100000" sheet="1" objects="1" scenarios="1" formatCells="0" formatColumns="0" formatRows="0" insertRows="0"/>
  <mergeCells count="12">
    <mergeCell ref="A8:M8"/>
    <mergeCell ref="A9:M9"/>
    <mergeCell ref="A10:M10"/>
    <mergeCell ref="A11:M11"/>
    <mergeCell ref="A6:B6"/>
    <mergeCell ref="A7:B7"/>
    <mergeCell ref="A1:M1"/>
    <mergeCell ref="A2:M2"/>
    <mergeCell ref="A3:M3"/>
    <mergeCell ref="C6:M6"/>
    <mergeCell ref="C7:M7"/>
    <mergeCell ref="A5:M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6E7EC-EACE-49B6-94BD-5B77B3FB74A2}">
  <dimension ref="A1:M92"/>
  <sheetViews>
    <sheetView zoomScaleNormal="100" zoomScaleSheetLayoutView="100" workbookViewId="0">
      <pane ySplit="4" topLeftCell="A5" activePane="bottomLeft" state="frozen"/>
      <selection pane="bottomLeft" activeCell="A5" sqref="A5:A8"/>
    </sheetView>
  </sheetViews>
  <sheetFormatPr defaultRowHeight="15.75" x14ac:dyDescent="0.25"/>
  <cols>
    <col min="1" max="1" width="5.42578125" style="29" customWidth="1"/>
    <col min="2" max="2" width="33.5703125" style="29" customWidth="1"/>
    <col min="3" max="4" width="13.42578125" style="29" customWidth="1"/>
    <col min="5" max="5" width="22.140625" style="30" customWidth="1"/>
    <col min="6" max="6" width="15.85546875" style="15" customWidth="1"/>
    <col min="7" max="7" width="24.28515625" style="15" customWidth="1"/>
    <col min="8" max="8" width="12.42578125" style="29" customWidth="1"/>
    <col min="9" max="9" width="12.42578125" style="15" customWidth="1"/>
    <col min="10" max="10" width="16.5703125" style="15" customWidth="1"/>
    <col min="11" max="11" width="41.42578125" style="31" customWidth="1"/>
    <col min="12" max="12" width="41.42578125" style="29" customWidth="1"/>
    <col min="13" max="13" width="26" style="29" customWidth="1"/>
    <col min="14" max="16384" width="9.140625" style="29"/>
  </cols>
  <sheetData>
    <row r="1" spans="1:13" x14ac:dyDescent="0.25">
      <c r="A1" s="15" t="s">
        <v>7</v>
      </c>
      <c r="B1" s="15"/>
      <c r="C1" s="15"/>
      <c r="D1" s="15"/>
      <c r="E1" s="16"/>
      <c r="H1" s="15"/>
      <c r="K1" s="17"/>
      <c r="L1" s="15"/>
    </row>
    <row r="2" spans="1:13" x14ac:dyDescent="0.25">
      <c r="A2" s="1" t="s">
        <v>23</v>
      </c>
      <c r="B2" s="1" t="s">
        <v>24</v>
      </c>
      <c r="C2" s="1" t="s">
        <v>25</v>
      </c>
      <c r="D2" s="1" t="s">
        <v>26</v>
      </c>
      <c r="E2" s="1" t="s">
        <v>27</v>
      </c>
      <c r="F2" s="1" t="s">
        <v>28</v>
      </c>
      <c r="G2" s="1" t="s">
        <v>29</v>
      </c>
      <c r="H2" s="1" t="s">
        <v>30</v>
      </c>
      <c r="I2" s="1" t="s">
        <v>31</v>
      </c>
      <c r="J2" s="1" t="s">
        <v>32</v>
      </c>
      <c r="K2" s="1" t="s">
        <v>33</v>
      </c>
      <c r="L2" s="1" t="s">
        <v>34</v>
      </c>
    </row>
    <row r="3" spans="1:13" ht="97.5" customHeight="1" x14ac:dyDescent="0.25">
      <c r="A3" s="2" t="s">
        <v>3</v>
      </c>
      <c r="B3" s="2" t="s">
        <v>16</v>
      </c>
      <c r="C3" s="2" t="s">
        <v>4</v>
      </c>
      <c r="D3" s="2" t="s">
        <v>5</v>
      </c>
      <c r="E3" s="2" t="s">
        <v>12</v>
      </c>
      <c r="F3" s="3" t="s">
        <v>22</v>
      </c>
      <c r="G3" s="2" t="s">
        <v>11</v>
      </c>
      <c r="H3" s="2" t="s">
        <v>6</v>
      </c>
      <c r="I3" s="2" t="s">
        <v>14</v>
      </c>
      <c r="J3" s="4" t="s">
        <v>15</v>
      </c>
      <c r="K3" s="2" t="s">
        <v>17</v>
      </c>
      <c r="L3" s="2" t="s">
        <v>10</v>
      </c>
    </row>
    <row r="4" spans="1:13" s="32" customFormat="1" ht="15" customHeight="1" x14ac:dyDescent="0.25">
      <c r="A4" s="5"/>
      <c r="B4" s="5"/>
      <c r="C4" s="5"/>
      <c r="D4" s="5"/>
      <c r="E4" s="5"/>
      <c r="F4" s="6" t="s">
        <v>35</v>
      </c>
      <c r="G4" s="5" t="s">
        <v>36</v>
      </c>
      <c r="H4" s="5"/>
      <c r="I4" s="5"/>
      <c r="J4" s="5" t="s">
        <v>37</v>
      </c>
      <c r="K4" s="5"/>
      <c r="L4" s="5"/>
    </row>
    <row r="5" spans="1:13" ht="15" customHeight="1" x14ac:dyDescent="0.25">
      <c r="A5" s="18"/>
      <c r="B5" s="19"/>
      <c r="C5" s="20"/>
      <c r="D5" s="20"/>
      <c r="E5" s="21"/>
      <c r="F5" s="22" t="str">
        <f t="shared" ref="F5:F92" si="0">IF(C5="","",(YEAR(D5)-YEAR(C5))*12+MONTH(D5)-MONTH(C5)+1)</f>
        <v/>
      </c>
      <c r="G5" s="23" t="str">
        <f t="shared" ref="G5:G7" si="1">IF(E5="","",(E5/F5)*12)</f>
        <v/>
      </c>
      <c r="H5" s="24"/>
      <c r="I5" s="25">
        <v>1720</v>
      </c>
      <c r="J5" s="26" t="str">
        <f>IF(AND(E5="",H5=""),"",(G5/(I5*H5)))</f>
        <v/>
      </c>
      <c r="K5" s="27"/>
      <c r="L5" s="28"/>
    </row>
    <row r="6" spans="1:13" x14ac:dyDescent="0.25">
      <c r="A6" s="18"/>
      <c r="B6" s="19"/>
      <c r="C6" s="20"/>
      <c r="D6" s="20"/>
      <c r="E6" s="21"/>
      <c r="F6" s="22" t="str">
        <f t="shared" si="0"/>
        <v/>
      </c>
      <c r="G6" s="23" t="str">
        <f t="shared" si="1"/>
        <v/>
      </c>
      <c r="H6" s="24"/>
      <c r="I6" s="25">
        <v>1720</v>
      </c>
      <c r="J6" s="26" t="str">
        <f t="shared" ref="J6:J69" si="2">IF(AND(E6="",H6=""),"",(G6/(I6*H6)))</f>
        <v/>
      </c>
      <c r="K6" s="27"/>
      <c r="L6" s="28"/>
    </row>
    <row r="7" spans="1:13" x14ac:dyDescent="0.25">
      <c r="A7" s="18"/>
      <c r="B7" s="19"/>
      <c r="C7" s="20"/>
      <c r="D7" s="20"/>
      <c r="E7" s="21"/>
      <c r="F7" s="22" t="str">
        <f>IF(C7="","",(YEAR(D7)-YEAR(C7))*12+MONTH(D7)-MONTH(C7)+1)</f>
        <v/>
      </c>
      <c r="G7" s="23" t="str">
        <f t="shared" si="1"/>
        <v/>
      </c>
      <c r="H7" s="24"/>
      <c r="I7" s="25">
        <v>1720</v>
      </c>
      <c r="J7" s="26" t="str">
        <f t="shared" si="2"/>
        <v/>
      </c>
      <c r="K7" s="27"/>
      <c r="L7" s="28"/>
    </row>
    <row r="8" spans="1:13" x14ac:dyDescent="0.25">
      <c r="A8" s="18"/>
      <c r="B8" s="19"/>
      <c r="C8" s="20"/>
      <c r="D8" s="20"/>
      <c r="E8" s="21"/>
      <c r="F8" s="22" t="str">
        <f t="shared" si="0"/>
        <v/>
      </c>
      <c r="G8" s="23" t="str">
        <f>IF(E8="","",(E8/F8)*12)</f>
        <v/>
      </c>
      <c r="H8" s="24"/>
      <c r="I8" s="25">
        <v>1720</v>
      </c>
      <c r="J8" s="26" t="str">
        <f t="shared" si="2"/>
        <v/>
      </c>
      <c r="K8" s="27"/>
      <c r="L8" s="28"/>
      <c r="M8" s="29" t="str">
        <f>IF(AND(E8="",H8=""),"",(E8/(I8*H8)))</f>
        <v/>
      </c>
    </row>
    <row r="9" spans="1:13" x14ac:dyDescent="0.25">
      <c r="A9" s="18"/>
      <c r="B9" s="19"/>
      <c r="C9" s="20"/>
      <c r="D9" s="20"/>
      <c r="E9" s="21"/>
      <c r="F9" s="22" t="str">
        <f t="shared" si="0"/>
        <v/>
      </c>
      <c r="G9" s="23" t="str">
        <f t="shared" ref="G9:G26" si="3">IF(E9="","",(E9/F9)*12)</f>
        <v/>
      </c>
      <c r="H9" s="24"/>
      <c r="I9" s="25">
        <v>1720</v>
      </c>
      <c r="J9" s="26" t="str">
        <f t="shared" si="2"/>
        <v/>
      </c>
      <c r="K9" s="27"/>
      <c r="L9" s="28"/>
      <c r="M9" s="29" t="str">
        <f>IF(AND(E9="",H9=""),"",(E9/(I9*H9)))</f>
        <v/>
      </c>
    </row>
    <row r="10" spans="1:13" x14ac:dyDescent="0.25">
      <c r="A10" s="18"/>
      <c r="B10" s="19"/>
      <c r="C10" s="20"/>
      <c r="D10" s="20"/>
      <c r="E10" s="21"/>
      <c r="F10" s="22" t="str">
        <f t="shared" si="0"/>
        <v/>
      </c>
      <c r="G10" s="23" t="str">
        <f t="shared" si="3"/>
        <v/>
      </c>
      <c r="H10" s="24"/>
      <c r="I10" s="25">
        <v>1720</v>
      </c>
      <c r="J10" s="26" t="str">
        <f t="shared" si="2"/>
        <v/>
      </c>
      <c r="K10" s="27"/>
      <c r="L10" s="28"/>
      <c r="M10" s="29" t="str">
        <f>IF(AND(E10="",H10=""),"",(E10/(I10*H10)))</f>
        <v/>
      </c>
    </row>
    <row r="11" spans="1:13" x14ac:dyDescent="0.25">
      <c r="A11" s="18"/>
      <c r="B11" s="19"/>
      <c r="C11" s="20"/>
      <c r="D11" s="20"/>
      <c r="E11" s="21"/>
      <c r="F11" s="22" t="str">
        <f t="shared" si="0"/>
        <v/>
      </c>
      <c r="G11" s="23" t="str">
        <f t="shared" si="3"/>
        <v/>
      </c>
      <c r="H11" s="24"/>
      <c r="I11" s="25">
        <v>1720</v>
      </c>
      <c r="J11" s="26" t="str">
        <f t="shared" si="2"/>
        <v/>
      </c>
      <c r="K11" s="27"/>
      <c r="L11" s="28"/>
    </row>
    <row r="12" spans="1:13" x14ac:dyDescent="0.25">
      <c r="A12" s="18"/>
      <c r="B12" s="19"/>
      <c r="C12" s="20"/>
      <c r="D12" s="20"/>
      <c r="E12" s="21"/>
      <c r="F12" s="22" t="str">
        <f t="shared" si="0"/>
        <v/>
      </c>
      <c r="G12" s="23" t="str">
        <f t="shared" si="3"/>
        <v/>
      </c>
      <c r="H12" s="24"/>
      <c r="I12" s="25">
        <v>1720</v>
      </c>
      <c r="J12" s="26" t="str">
        <f t="shared" si="2"/>
        <v/>
      </c>
      <c r="K12" s="27"/>
      <c r="L12" s="28"/>
    </row>
    <row r="13" spans="1:13" x14ac:dyDescent="0.25">
      <c r="A13" s="18"/>
      <c r="B13" s="19"/>
      <c r="C13" s="20"/>
      <c r="D13" s="20"/>
      <c r="E13" s="21"/>
      <c r="F13" s="22" t="str">
        <f t="shared" si="0"/>
        <v/>
      </c>
      <c r="G13" s="23" t="str">
        <f t="shared" si="3"/>
        <v/>
      </c>
      <c r="H13" s="24"/>
      <c r="I13" s="25">
        <v>1720</v>
      </c>
      <c r="J13" s="26" t="str">
        <f t="shared" si="2"/>
        <v/>
      </c>
      <c r="K13" s="27"/>
      <c r="L13" s="28"/>
    </row>
    <row r="14" spans="1:13" x14ac:dyDescent="0.25">
      <c r="A14" s="18"/>
      <c r="B14" s="19"/>
      <c r="C14" s="20"/>
      <c r="D14" s="20"/>
      <c r="E14" s="21"/>
      <c r="F14" s="22" t="str">
        <f t="shared" si="0"/>
        <v/>
      </c>
      <c r="G14" s="23" t="str">
        <f t="shared" si="3"/>
        <v/>
      </c>
      <c r="H14" s="24"/>
      <c r="I14" s="25">
        <v>1720</v>
      </c>
      <c r="J14" s="26" t="str">
        <f t="shared" si="2"/>
        <v/>
      </c>
      <c r="K14" s="27"/>
      <c r="L14" s="28"/>
    </row>
    <row r="15" spans="1:13" x14ac:dyDescent="0.25">
      <c r="A15" s="18"/>
      <c r="B15" s="19"/>
      <c r="C15" s="20"/>
      <c r="D15" s="20"/>
      <c r="E15" s="21"/>
      <c r="F15" s="22" t="str">
        <f t="shared" si="0"/>
        <v/>
      </c>
      <c r="G15" s="23" t="str">
        <f t="shared" si="3"/>
        <v/>
      </c>
      <c r="H15" s="24"/>
      <c r="I15" s="25">
        <v>1720</v>
      </c>
      <c r="J15" s="26" t="str">
        <f t="shared" si="2"/>
        <v/>
      </c>
      <c r="K15" s="27"/>
      <c r="L15" s="28"/>
    </row>
    <row r="16" spans="1:13" x14ac:dyDescent="0.25">
      <c r="A16" s="18"/>
      <c r="B16" s="19"/>
      <c r="C16" s="20"/>
      <c r="D16" s="20"/>
      <c r="E16" s="21"/>
      <c r="F16" s="22" t="str">
        <f t="shared" si="0"/>
        <v/>
      </c>
      <c r="G16" s="23" t="str">
        <f t="shared" si="3"/>
        <v/>
      </c>
      <c r="H16" s="24"/>
      <c r="I16" s="25">
        <v>1720</v>
      </c>
      <c r="J16" s="26" t="str">
        <f t="shared" si="2"/>
        <v/>
      </c>
      <c r="K16" s="27"/>
      <c r="L16" s="28"/>
    </row>
    <row r="17" spans="1:13" x14ac:dyDescent="0.25">
      <c r="A17" s="18"/>
      <c r="B17" s="19"/>
      <c r="C17" s="20"/>
      <c r="D17" s="20"/>
      <c r="E17" s="21"/>
      <c r="F17" s="22" t="str">
        <f t="shared" si="0"/>
        <v/>
      </c>
      <c r="G17" s="23" t="str">
        <f t="shared" si="3"/>
        <v/>
      </c>
      <c r="H17" s="24"/>
      <c r="I17" s="25">
        <v>1720</v>
      </c>
      <c r="J17" s="26" t="str">
        <f t="shared" si="2"/>
        <v/>
      </c>
      <c r="K17" s="27"/>
      <c r="L17" s="28"/>
    </row>
    <row r="18" spans="1:13" x14ac:dyDescent="0.25">
      <c r="A18" s="18"/>
      <c r="B18" s="19"/>
      <c r="C18" s="20"/>
      <c r="D18" s="20"/>
      <c r="E18" s="21"/>
      <c r="F18" s="22" t="str">
        <f t="shared" si="0"/>
        <v/>
      </c>
      <c r="G18" s="23" t="str">
        <f t="shared" si="3"/>
        <v/>
      </c>
      <c r="H18" s="24"/>
      <c r="I18" s="25">
        <v>1720</v>
      </c>
      <c r="J18" s="26" t="str">
        <f t="shared" si="2"/>
        <v/>
      </c>
      <c r="K18" s="27"/>
      <c r="L18" s="28"/>
    </row>
    <row r="19" spans="1:13" x14ac:dyDescent="0.25">
      <c r="A19" s="18"/>
      <c r="B19" s="19"/>
      <c r="C19" s="20"/>
      <c r="D19" s="20"/>
      <c r="E19" s="21"/>
      <c r="F19" s="22" t="str">
        <f t="shared" si="0"/>
        <v/>
      </c>
      <c r="G19" s="23" t="str">
        <f t="shared" si="3"/>
        <v/>
      </c>
      <c r="H19" s="24"/>
      <c r="I19" s="25">
        <v>1720</v>
      </c>
      <c r="J19" s="26" t="str">
        <f t="shared" si="2"/>
        <v/>
      </c>
      <c r="K19" s="27"/>
      <c r="L19" s="28"/>
    </row>
    <row r="20" spans="1:13" x14ac:dyDescent="0.25">
      <c r="A20" s="18"/>
      <c r="B20" s="19"/>
      <c r="C20" s="20"/>
      <c r="D20" s="20"/>
      <c r="E20" s="21"/>
      <c r="F20" s="22" t="str">
        <f t="shared" si="0"/>
        <v/>
      </c>
      <c r="G20" s="23" t="str">
        <f t="shared" si="3"/>
        <v/>
      </c>
      <c r="H20" s="24"/>
      <c r="I20" s="25">
        <v>1720</v>
      </c>
      <c r="J20" s="26" t="str">
        <f t="shared" si="2"/>
        <v/>
      </c>
      <c r="K20" s="27"/>
      <c r="L20" s="28"/>
    </row>
    <row r="21" spans="1:13" x14ac:dyDescent="0.25">
      <c r="A21" s="18"/>
      <c r="B21" s="19"/>
      <c r="C21" s="20"/>
      <c r="D21" s="20"/>
      <c r="E21" s="21"/>
      <c r="F21" s="22" t="str">
        <f t="shared" si="0"/>
        <v/>
      </c>
      <c r="G21" s="23" t="str">
        <f t="shared" si="3"/>
        <v/>
      </c>
      <c r="H21" s="24"/>
      <c r="I21" s="25">
        <v>1720</v>
      </c>
      <c r="J21" s="26" t="str">
        <f t="shared" si="2"/>
        <v/>
      </c>
      <c r="K21" s="27"/>
      <c r="L21" s="28"/>
    </row>
    <row r="22" spans="1:13" x14ac:dyDescent="0.25">
      <c r="A22" s="18"/>
      <c r="B22" s="19"/>
      <c r="C22" s="20"/>
      <c r="D22" s="20"/>
      <c r="E22" s="21"/>
      <c r="F22" s="22" t="str">
        <f t="shared" si="0"/>
        <v/>
      </c>
      <c r="G22" s="23" t="str">
        <f t="shared" si="3"/>
        <v/>
      </c>
      <c r="H22" s="24"/>
      <c r="I22" s="25">
        <v>1720</v>
      </c>
      <c r="J22" s="26" t="str">
        <f t="shared" si="2"/>
        <v/>
      </c>
      <c r="K22" s="27"/>
      <c r="L22" s="28"/>
    </row>
    <row r="23" spans="1:13" x14ac:dyDescent="0.25">
      <c r="A23" s="18"/>
      <c r="B23" s="19"/>
      <c r="C23" s="20"/>
      <c r="D23" s="20"/>
      <c r="E23" s="21"/>
      <c r="F23" s="22" t="str">
        <f t="shared" si="0"/>
        <v/>
      </c>
      <c r="G23" s="23" t="str">
        <f t="shared" si="3"/>
        <v/>
      </c>
      <c r="H23" s="24"/>
      <c r="I23" s="25">
        <v>1720</v>
      </c>
      <c r="J23" s="26" t="str">
        <f t="shared" si="2"/>
        <v/>
      </c>
      <c r="K23" s="27"/>
      <c r="L23" s="28"/>
    </row>
    <row r="24" spans="1:13" x14ac:dyDescent="0.25">
      <c r="A24" s="18"/>
      <c r="B24" s="19"/>
      <c r="C24" s="20"/>
      <c r="D24" s="20"/>
      <c r="E24" s="21"/>
      <c r="F24" s="22" t="str">
        <f t="shared" si="0"/>
        <v/>
      </c>
      <c r="G24" s="23" t="str">
        <f t="shared" si="3"/>
        <v/>
      </c>
      <c r="H24" s="24"/>
      <c r="I24" s="25">
        <v>1720</v>
      </c>
      <c r="J24" s="26" t="str">
        <f t="shared" si="2"/>
        <v/>
      </c>
      <c r="K24" s="27"/>
      <c r="L24" s="28"/>
    </row>
    <row r="25" spans="1:13" x14ac:dyDescent="0.25">
      <c r="A25" s="18"/>
      <c r="B25" s="19"/>
      <c r="C25" s="20"/>
      <c r="D25" s="20"/>
      <c r="E25" s="21"/>
      <c r="F25" s="22" t="str">
        <f t="shared" si="0"/>
        <v/>
      </c>
      <c r="G25" s="23" t="str">
        <f t="shared" si="3"/>
        <v/>
      </c>
      <c r="H25" s="24"/>
      <c r="I25" s="25">
        <v>1720</v>
      </c>
      <c r="J25" s="26" t="str">
        <f t="shared" si="2"/>
        <v/>
      </c>
      <c r="K25" s="27"/>
      <c r="L25" s="28"/>
    </row>
    <row r="26" spans="1:13" x14ac:dyDescent="0.25">
      <c r="A26" s="18"/>
      <c r="B26" s="19"/>
      <c r="C26" s="20"/>
      <c r="D26" s="20"/>
      <c r="E26" s="21"/>
      <c r="F26" s="22" t="str">
        <f t="shared" si="0"/>
        <v/>
      </c>
      <c r="G26" s="23" t="str">
        <f t="shared" si="3"/>
        <v/>
      </c>
      <c r="H26" s="24"/>
      <c r="I26" s="25">
        <v>1720</v>
      </c>
      <c r="J26" s="26" t="str">
        <f t="shared" si="2"/>
        <v/>
      </c>
      <c r="K26" s="27"/>
      <c r="L26" s="28"/>
    </row>
    <row r="27" spans="1:13" x14ac:dyDescent="0.25">
      <c r="A27" s="18"/>
      <c r="B27" s="19"/>
      <c r="C27" s="20"/>
      <c r="D27" s="20"/>
      <c r="E27" s="21"/>
      <c r="F27" s="22" t="str">
        <f t="shared" ref="F27:F51" si="4">IF(C27="","",(YEAR(D27)-YEAR(C27))*12+MONTH(D27)-MONTH(C27)+1)</f>
        <v/>
      </c>
      <c r="G27" s="23" t="str">
        <f t="shared" ref="G27:G51" si="5">IF(E27="","",(E27/F27)*12)</f>
        <v/>
      </c>
      <c r="H27" s="24"/>
      <c r="I27" s="25">
        <v>1720</v>
      </c>
      <c r="J27" s="26" t="str">
        <f t="shared" si="2"/>
        <v/>
      </c>
      <c r="K27" s="27"/>
      <c r="L27" s="28"/>
      <c r="M27" s="29" t="str">
        <f>IF(AND(E27="",H27=""),"",(E27/(I27*H27)))</f>
        <v/>
      </c>
    </row>
    <row r="28" spans="1:13" x14ac:dyDescent="0.25">
      <c r="A28" s="18"/>
      <c r="B28" s="19"/>
      <c r="C28" s="20"/>
      <c r="D28" s="20"/>
      <c r="E28" s="21"/>
      <c r="F28" s="22" t="str">
        <f t="shared" si="4"/>
        <v/>
      </c>
      <c r="G28" s="23" t="str">
        <f t="shared" si="5"/>
        <v/>
      </c>
      <c r="H28" s="24"/>
      <c r="I28" s="25">
        <v>1720</v>
      </c>
      <c r="J28" s="26" t="str">
        <f t="shared" si="2"/>
        <v/>
      </c>
      <c r="K28" s="27"/>
      <c r="L28" s="28"/>
      <c r="M28" s="29" t="str">
        <f>IF(AND(E28="",H28=""),"",(E28/(I28*H28)))</f>
        <v/>
      </c>
    </row>
    <row r="29" spans="1:13" x14ac:dyDescent="0.25">
      <c r="A29" s="18"/>
      <c r="B29" s="19"/>
      <c r="C29" s="20"/>
      <c r="D29" s="20"/>
      <c r="E29" s="21"/>
      <c r="F29" s="22" t="str">
        <f t="shared" si="4"/>
        <v/>
      </c>
      <c r="G29" s="23" t="str">
        <f t="shared" si="5"/>
        <v/>
      </c>
      <c r="H29" s="24"/>
      <c r="I29" s="25">
        <v>1720</v>
      </c>
      <c r="J29" s="26" t="str">
        <f t="shared" si="2"/>
        <v/>
      </c>
      <c r="K29" s="27"/>
      <c r="L29" s="28"/>
    </row>
    <row r="30" spans="1:13" x14ac:dyDescent="0.25">
      <c r="A30" s="18"/>
      <c r="B30" s="19"/>
      <c r="C30" s="20"/>
      <c r="D30" s="20"/>
      <c r="E30" s="21"/>
      <c r="F30" s="22" t="str">
        <f t="shared" si="4"/>
        <v/>
      </c>
      <c r="G30" s="23" t="str">
        <f t="shared" si="5"/>
        <v/>
      </c>
      <c r="H30" s="24"/>
      <c r="I30" s="25">
        <v>1720</v>
      </c>
      <c r="J30" s="26" t="str">
        <f t="shared" si="2"/>
        <v/>
      </c>
      <c r="K30" s="27"/>
      <c r="L30" s="28"/>
    </row>
    <row r="31" spans="1:13" x14ac:dyDescent="0.25">
      <c r="A31" s="18"/>
      <c r="B31" s="19"/>
      <c r="C31" s="20"/>
      <c r="D31" s="20"/>
      <c r="E31" s="21"/>
      <c r="F31" s="22" t="str">
        <f t="shared" si="4"/>
        <v/>
      </c>
      <c r="G31" s="23" t="str">
        <f t="shared" si="5"/>
        <v/>
      </c>
      <c r="H31" s="24"/>
      <c r="I31" s="25">
        <v>1720</v>
      </c>
      <c r="J31" s="26" t="str">
        <f t="shared" si="2"/>
        <v/>
      </c>
      <c r="K31" s="27"/>
      <c r="L31" s="28"/>
    </row>
    <row r="32" spans="1:13" x14ac:dyDescent="0.25">
      <c r="A32" s="18"/>
      <c r="B32" s="19"/>
      <c r="C32" s="20"/>
      <c r="D32" s="20"/>
      <c r="E32" s="21"/>
      <c r="F32" s="22" t="str">
        <f t="shared" si="4"/>
        <v/>
      </c>
      <c r="G32" s="23" t="str">
        <f t="shared" si="5"/>
        <v/>
      </c>
      <c r="H32" s="24"/>
      <c r="I32" s="25">
        <v>1720</v>
      </c>
      <c r="J32" s="26" t="str">
        <f t="shared" si="2"/>
        <v/>
      </c>
      <c r="K32" s="27"/>
      <c r="L32" s="28"/>
    </row>
    <row r="33" spans="1:12" x14ac:dyDescent="0.25">
      <c r="A33" s="18"/>
      <c r="B33" s="19"/>
      <c r="C33" s="20"/>
      <c r="D33" s="20"/>
      <c r="E33" s="21"/>
      <c r="F33" s="22" t="str">
        <f t="shared" si="4"/>
        <v/>
      </c>
      <c r="G33" s="23" t="str">
        <f t="shared" si="5"/>
        <v/>
      </c>
      <c r="H33" s="24"/>
      <c r="I33" s="25">
        <v>1720</v>
      </c>
      <c r="J33" s="26" t="str">
        <f t="shared" si="2"/>
        <v/>
      </c>
      <c r="K33" s="27"/>
      <c r="L33" s="28"/>
    </row>
    <row r="34" spans="1:12" x14ac:dyDescent="0.25">
      <c r="A34" s="18"/>
      <c r="B34" s="19"/>
      <c r="C34" s="20"/>
      <c r="D34" s="20"/>
      <c r="E34" s="21"/>
      <c r="F34" s="22" t="str">
        <f t="shared" si="4"/>
        <v/>
      </c>
      <c r="G34" s="23" t="str">
        <f t="shared" si="5"/>
        <v/>
      </c>
      <c r="H34" s="24"/>
      <c r="I34" s="25">
        <v>1720</v>
      </c>
      <c r="J34" s="26" t="str">
        <f t="shared" si="2"/>
        <v/>
      </c>
      <c r="K34" s="27"/>
      <c r="L34" s="28"/>
    </row>
    <row r="35" spans="1:12" x14ac:dyDescent="0.25">
      <c r="A35" s="18"/>
      <c r="B35" s="19"/>
      <c r="C35" s="20"/>
      <c r="D35" s="20"/>
      <c r="E35" s="21"/>
      <c r="F35" s="22" t="str">
        <f t="shared" si="4"/>
        <v/>
      </c>
      <c r="G35" s="23" t="str">
        <f t="shared" si="5"/>
        <v/>
      </c>
      <c r="H35" s="24"/>
      <c r="I35" s="25">
        <v>1720</v>
      </c>
      <c r="J35" s="26" t="str">
        <f t="shared" si="2"/>
        <v/>
      </c>
      <c r="K35" s="27"/>
      <c r="L35" s="28"/>
    </row>
    <row r="36" spans="1:12" x14ac:dyDescent="0.25">
      <c r="A36" s="18"/>
      <c r="B36" s="19"/>
      <c r="C36" s="20"/>
      <c r="D36" s="20"/>
      <c r="E36" s="21"/>
      <c r="F36" s="22" t="str">
        <f t="shared" si="4"/>
        <v/>
      </c>
      <c r="G36" s="23" t="str">
        <f t="shared" si="5"/>
        <v/>
      </c>
      <c r="H36" s="24"/>
      <c r="I36" s="25">
        <v>1720</v>
      </c>
      <c r="J36" s="26" t="str">
        <f t="shared" si="2"/>
        <v/>
      </c>
      <c r="K36" s="27"/>
      <c r="L36" s="28"/>
    </row>
    <row r="37" spans="1:12" x14ac:dyDescent="0.25">
      <c r="A37" s="18"/>
      <c r="B37" s="19"/>
      <c r="C37" s="20"/>
      <c r="D37" s="20"/>
      <c r="E37" s="21"/>
      <c r="F37" s="22" t="str">
        <f t="shared" si="4"/>
        <v/>
      </c>
      <c r="G37" s="23" t="str">
        <f t="shared" si="5"/>
        <v/>
      </c>
      <c r="H37" s="24"/>
      <c r="I37" s="25">
        <v>1720</v>
      </c>
      <c r="J37" s="26" t="str">
        <f t="shared" si="2"/>
        <v/>
      </c>
      <c r="K37" s="27"/>
      <c r="L37" s="28"/>
    </row>
    <row r="38" spans="1:12" x14ac:dyDescent="0.25">
      <c r="A38" s="18"/>
      <c r="B38" s="19"/>
      <c r="C38" s="20"/>
      <c r="D38" s="20"/>
      <c r="E38" s="21"/>
      <c r="F38" s="22" t="str">
        <f t="shared" si="4"/>
        <v/>
      </c>
      <c r="G38" s="23" t="str">
        <f t="shared" si="5"/>
        <v/>
      </c>
      <c r="H38" s="24"/>
      <c r="I38" s="25">
        <v>1720</v>
      </c>
      <c r="J38" s="26" t="str">
        <f t="shared" si="2"/>
        <v/>
      </c>
      <c r="K38" s="27"/>
      <c r="L38" s="28"/>
    </row>
    <row r="39" spans="1:12" x14ac:dyDescent="0.25">
      <c r="A39" s="18"/>
      <c r="B39" s="19"/>
      <c r="C39" s="20"/>
      <c r="D39" s="20"/>
      <c r="E39" s="21"/>
      <c r="F39" s="22" t="str">
        <f t="shared" si="4"/>
        <v/>
      </c>
      <c r="G39" s="23" t="str">
        <f t="shared" si="5"/>
        <v/>
      </c>
      <c r="H39" s="24"/>
      <c r="I39" s="25">
        <v>1720</v>
      </c>
      <c r="J39" s="26" t="str">
        <f t="shared" si="2"/>
        <v/>
      </c>
      <c r="K39" s="27"/>
      <c r="L39" s="28"/>
    </row>
    <row r="40" spans="1:12" x14ac:dyDescent="0.25">
      <c r="A40" s="18"/>
      <c r="B40" s="19"/>
      <c r="C40" s="20"/>
      <c r="D40" s="20"/>
      <c r="E40" s="21"/>
      <c r="F40" s="22" t="str">
        <f t="shared" si="4"/>
        <v/>
      </c>
      <c r="G40" s="23" t="str">
        <f t="shared" si="5"/>
        <v/>
      </c>
      <c r="H40" s="24"/>
      <c r="I40" s="25">
        <v>1720</v>
      </c>
      <c r="J40" s="26" t="str">
        <f t="shared" si="2"/>
        <v/>
      </c>
      <c r="K40" s="27"/>
      <c r="L40" s="28"/>
    </row>
    <row r="41" spans="1:12" x14ac:dyDescent="0.25">
      <c r="A41" s="18"/>
      <c r="B41" s="19"/>
      <c r="C41" s="20"/>
      <c r="D41" s="20"/>
      <c r="E41" s="21"/>
      <c r="F41" s="22" t="str">
        <f t="shared" si="4"/>
        <v/>
      </c>
      <c r="G41" s="23" t="str">
        <f t="shared" si="5"/>
        <v/>
      </c>
      <c r="H41" s="24"/>
      <c r="I41" s="25">
        <v>1720</v>
      </c>
      <c r="J41" s="26" t="str">
        <f t="shared" si="2"/>
        <v/>
      </c>
      <c r="K41" s="27"/>
      <c r="L41" s="28"/>
    </row>
    <row r="42" spans="1:12" x14ac:dyDescent="0.25">
      <c r="A42" s="18"/>
      <c r="B42" s="19"/>
      <c r="C42" s="20"/>
      <c r="D42" s="20"/>
      <c r="E42" s="21"/>
      <c r="F42" s="22" t="str">
        <f t="shared" si="4"/>
        <v/>
      </c>
      <c r="G42" s="23" t="str">
        <f t="shared" si="5"/>
        <v/>
      </c>
      <c r="H42" s="24"/>
      <c r="I42" s="25">
        <v>1720</v>
      </c>
      <c r="J42" s="26" t="str">
        <f t="shared" si="2"/>
        <v/>
      </c>
      <c r="K42" s="27"/>
      <c r="L42" s="28"/>
    </row>
    <row r="43" spans="1:12" x14ac:dyDescent="0.25">
      <c r="A43" s="18"/>
      <c r="B43" s="19"/>
      <c r="C43" s="20"/>
      <c r="D43" s="20"/>
      <c r="E43" s="21"/>
      <c r="F43" s="22" t="str">
        <f t="shared" si="4"/>
        <v/>
      </c>
      <c r="G43" s="23" t="str">
        <f t="shared" si="5"/>
        <v/>
      </c>
      <c r="H43" s="24"/>
      <c r="I43" s="25">
        <v>1720</v>
      </c>
      <c r="J43" s="26" t="str">
        <f t="shared" si="2"/>
        <v/>
      </c>
      <c r="K43" s="27"/>
      <c r="L43" s="28"/>
    </row>
    <row r="44" spans="1:12" x14ac:dyDescent="0.25">
      <c r="A44" s="18"/>
      <c r="B44" s="19"/>
      <c r="C44" s="20"/>
      <c r="D44" s="20"/>
      <c r="E44" s="21"/>
      <c r="F44" s="22" t="str">
        <f t="shared" si="4"/>
        <v/>
      </c>
      <c r="G44" s="23" t="str">
        <f t="shared" si="5"/>
        <v/>
      </c>
      <c r="H44" s="24"/>
      <c r="I44" s="25">
        <v>1720</v>
      </c>
      <c r="J44" s="26" t="str">
        <f t="shared" si="2"/>
        <v/>
      </c>
      <c r="K44" s="27"/>
      <c r="L44" s="28"/>
    </row>
    <row r="45" spans="1:12" x14ac:dyDescent="0.25">
      <c r="A45" s="18"/>
      <c r="B45" s="19"/>
      <c r="C45" s="20"/>
      <c r="D45" s="20"/>
      <c r="E45" s="21"/>
      <c r="F45" s="22" t="str">
        <f t="shared" si="4"/>
        <v/>
      </c>
      <c r="G45" s="23" t="str">
        <f t="shared" si="5"/>
        <v/>
      </c>
      <c r="H45" s="24"/>
      <c r="I45" s="25">
        <v>1720</v>
      </c>
      <c r="J45" s="26" t="str">
        <f t="shared" si="2"/>
        <v/>
      </c>
      <c r="K45" s="27"/>
      <c r="L45" s="28"/>
    </row>
    <row r="46" spans="1:12" x14ac:dyDescent="0.25">
      <c r="A46" s="18"/>
      <c r="B46" s="19"/>
      <c r="C46" s="20"/>
      <c r="D46" s="20"/>
      <c r="E46" s="21"/>
      <c r="F46" s="22" t="str">
        <f t="shared" si="4"/>
        <v/>
      </c>
      <c r="G46" s="23" t="str">
        <f t="shared" si="5"/>
        <v/>
      </c>
      <c r="H46" s="24"/>
      <c r="I46" s="25">
        <v>1720</v>
      </c>
      <c r="J46" s="26" t="str">
        <f t="shared" si="2"/>
        <v/>
      </c>
      <c r="K46" s="27"/>
      <c r="L46" s="28"/>
    </row>
    <row r="47" spans="1:12" x14ac:dyDescent="0.25">
      <c r="A47" s="18"/>
      <c r="B47" s="19"/>
      <c r="C47" s="20"/>
      <c r="D47" s="20"/>
      <c r="E47" s="21"/>
      <c r="F47" s="22" t="str">
        <f t="shared" si="4"/>
        <v/>
      </c>
      <c r="G47" s="23" t="str">
        <f t="shared" si="5"/>
        <v/>
      </c>
      <c r="H47" s="24"/>
      <c r="I47" s="25">
        <v>1720</v>
      </c>
      <c r="J47" s="26" t="str">
        <f t="shared" si="2"/>
        <v/>
      </c>
      <c r="K47" s="27"/>
      <c r="L47" s="28"/>
    </row>
    <row r="48" spans="1:12" x14ac:dyDescent="0.25">
      <c r="A48" s="18"/>
      <c r="B48" s="19"/>
      <c r="C48" s="20"/>
      <c r="D48" s="20"/>
      <c r="E48" s="21"/>
      <c r="F48" s="22" t="str">
        <f t="shared" si="4"/>
        <v/>
      </c>
      <c r="G48" s="23" t="str">
        <f t="shared" si="5"/>
        <v/>
      </c>
      <c r="H48" s="24"/>
      <c r="I48" s="25">
        <v>1720</v>
      </c>
      <c r="J48" s="26" t="str">
        <f t="shared" si="2"/>
        <v/>
      </c>
      <c r="K48" s="27"/>
      <c r="L48" s="28"/>
    </row>
    <row r="49" spans="1:13" x14ac:dyDescent="0.25">
      <c r="A49" s="18"/>
      <c r="B49" s="19"/>
      <c r="C49" s="20"/>
      <c r="D49" s="20"/>
      <c r="E49" s="21"/>
      <c r="F49" s="22" t="str">
        <f t="shared" si="4"/>
        <v/>
      </c>
      <c r="G49" s="23" t="str">
        <f t="shared" si="5"/>
        <v/>
      </c>
      <c r="H49" s="24"/>
      <c r="I49" s="25">
        <v>1720</v>
      </c>
      <c r="J49" s="26" t="str">
        <f t="shared" si="2"/>
        <v/>
      </c>
      <c r="K49" s="27"/>
      <c r="L49" s="28"/>
    </row>
    <row r="50" spans="1:13" x14ac:dyDescent="0.25">
      <c r="A50" s="18"/>
      <c r="B50" s="19"/>
      <c r="C50" s="20"/>
      <c r="D50" s="20"/>
      <c r="E50" s="21"/>
      <c r="F50" s="22" t="str">
        <f t="shared" si="4"/>
        <v/>
      </c>
      <c r="G50" s="23" t="str">
        <f t="shared" si="5"/>
        <v/>
      </c>
      <c r="H50" s="24"/>
      <c r="I50" s="25">
        <v>1720</v>
      </c>
      <c r="J50" s="26" t="str">
        <f t="shared" si="2"/>
        <v/>
      </c>
      <c r="K50" s="27"/>
      <c r="L50" s="28"/>
    </row>
    <row r="51" spans="1:13" x14ac:dyDescent="0.25">
      <c r="A51" s="18"/>
      <c r="B51" s="19"/>
      <c r="C51" s="20"/>
      <c r="D51" s="20"/>
      <c r="E51" s="21"/>
      <c r="F51" s="22" t="str">
        <f t="shared" si="4"/>
        <v/>
      </c>
      <c r="G51" s="23" t="str">
        <f t="shared" si="5"/>
        <v/>
      </c>
      <c r="H51" s="24"/>
      <c r="I51" s="25">
        <v>1720</v>
      </c>
      <c r="J51" s="26" t="str">
        <f t="shared" si="2"/>
        <v/>
      </c>
      <c r="K51" s="27"/>
      <c r="L51" s="28"/>
    </row>
    <row r="52" spans="1:13" x14ac:dyDescent="0.25">
      <c r="A52" s="18"/>
      <c r="B52" s="19"/>
      <c r="C52" s="20"/>
      <c r="D52" s="20"/>
      <c r="E52" s="21"/>
      <c r="F52" s="22" t="str">
        <f t="shared" si="0"/>
        <v/>
      </c>
      <c r="G52" s="23" t="str">
        <f t="shared" ref="G52:G92" si="6">IF(E52="","",(E52/F52)*12)</f>
        <v/>
      </c>
      <c r="H52" s="24"/>
      <c r="I52" s="25">
        <v>1720</v>
      </c>
      <c r="J52" s="26" t="str">
        <f t="shared" si="2"/>
        <v/>
      </c>
      <c r="K52" s="27"/>
      <c r="L52" s="28"/>
      <c r="M52" s="29" t="str">
        <f>IF(AND(E52="",H52=""),"",(E52/(I52*H52)))</f>
        <v/>
      </c>
    </row>
    <row r="53" spans="1:13" x14ac:dyDescent="0.25">
      <c r="A53" s="18"/>
      <c r="B53" s="19"/>
      <c r="C53" s="20"/>
      <c r="D53" s="20"/>
      <c r="E53" s="21"/>
      <c r="F53" s="22" t="str">
        <f t="shared" si="0"/>
        <v/>
      </c>
      <c r="G53" s="23" t="str">
        <f t="shared" si="6"/>
        <v/>
      </c>
      <c r="H53" s="24"/>
      <c r="I53" s="25">
        <v>1720</v>
      </c>
      <c r="J53" s="26" t="str">
        <f t="shared" si="2"/>
        <v/>
      </c>
      <c r="K53" s="27"/>
      <c r="L53" s="28"/>
      <c r="M53" s="29" t="str">
        <f>IF(AND(E53="",H53=""),"",(E53/(I53*H53)))</f>
        <v/>
      </c>
    </row>
    <row r="54" spans="1:13" x14ac:dyDescent="0.25">
      <c r="A54" s="18"/>
      <c r="B54" s="19"/>
      <c r="C54" s="20"/>
      <c r="D54" s="20"/>
      <c r="E54" s="21"/>
      <c r="F54" s="22" t="str">
        <f t="shared" si="0"/>
        <v/>
      </c>
      <c r="G54" s="23" t="str">
        <f t="shared" si="6"/>
        <v/>
      </c>
      <c r="H54" s="24"/>
      <c r="I54" s="25">
        <v>1720</v>
      </c>
      <c r="J54" s="26" t="str">
        <f t="shared" si="2"/>
        <v/>
      </c>
      <c r="K54" s="27"/>
      <c r="L54" s="28"/>
    </row>
    <row r="55" spans="1:13" x14ac:dyDescent="0.25">
      <c r="A55" s="18"/>
      <c r="B55" s="19"/>
      <c r="C55" s="20"/>
      <c r="D55" s="20"/>
      <c r="E55" s="21"/>
      <c r="F55" s="22" t="str">
        <f t="shared" si="0"/>
        <v/>
      </c>
      <c r="G55" s="23" t="str">
        <f t="shared" si="6"/>
        <v/>
      </c>
      <c r="H55" s="24"/>
      <c r="I55" s="25">
        <v>1720</v>
      </c>
      <c r="J55" s="26" t="str">
        <f t="shared" si="2"/>
        <v/>
      </c>
      <c r="K55" s="27"/>
      <c r="L55" s="28"/>
    </row>
    <row r="56" spans="1:13" x14ac:dyDescent="0.25">
      <c r="A56" s="18"/>
      <c r="B56" s="19"/>
      <c r="C56" s="20"/>
      <c r="D56" s="20"/>
      <c r="E56" s="21"/>
      <c r="F56" s="22" t="str">
        <f t="shared" si="0"/>
        <v/>
      </c>
      <c r="G56" s="23" t="str">
        <f t="shared" si="6"/>
        <v/>
      </c>
      <c r="H56" s="24"/>
      <c r="I56" s="25">
        <v>1720</v>
      </c>
      <c r="J56" s="26" t="str">
        <f t="shared" si="2"/>
        <v/>
      </c>
      <c r="K56" s="27"/>
      <c r="L56" s="28"/>
    </row>
    <row r="57" spans="1:13" x14ac:dyDescent="0.25">
      <c r="A57" s="18"/>
      <c r="B57" s="19"/>
      <c r="C57" s="20"/>
      <c r="D57" s="20"/>
      <c r="E57" s="21"/>
      <c r="F57" s="22" t="str">
        <f t="shared" si="0"/>
        <v/>
      </c>
      <c r="G57" s="23" t="str">
        <f t="shared" si="6"/>
        <v/>
      </c>
      <c r="H57" s="24"/>
      <c r="I57" s="25">
        <v>1720</v>
      </c>
      <c r="J57" s="26" t="str">
        <f t="shared" si="2"/>
        <v/>
      </c>
      <c r="K57" s="27"/>
      <c r="L57" s="28"/>
    </row>
    <row r="58" spans="1:13" x14ac:dyDescent="0.25">
      <c r="A58" s="18"/>
      <c r="B58" s="19"/>
      <c r="C58" s="20"/>
      <c r="D58" s="20"/>
      <c r="E58" s="21"/>
      <c r="F58" s="22" t="str">
        <f t="shared" si="0"/>
        <v/>
      </c>
      <c r="G58" s="23" t="str">
        <f t="shared" si="6"/>
        <v/>
      </c>
      <c r="H58" s="24"/>
      <c r="I58" s="25">
        <v>1720</v>
      </c>
      <c r="J58" s="26" t="str">
        <f t="shared" si="2"/>
        <v/>
      </c>
      <c r="K58" s="27"/>
      <c r="L58" s="28"/>
    </row>
    <row r="59" spans="1:13" x14ac:dyDescent="0.25">
      <c r="A59" s="18"/>
      <c r="B59" s="19"/>
      <c r="C59" s="20"/>
      <c r="D59" s="20"/>
      <c r="E59" s="21"/>
      <c r="F59" s="22" t="str">
        <f t="shared" si="0"/>
        <v/>
      </c>
      <c r="G59" s="23" t="str">
        <f t="shared" si="6"/>
        <v/>
      </c>
      <c r="H59" s="24"/>
      <c r="I59" s="25">
        <v>1720</v>
      </c>
      <c r="J59" s="26" t="str">
        <f t="shared" si="2"/>
        <v/>
      </c>
      <c r="K59" s="27"/>
      <c r="L59" s="28"/>
    </row>
    <row r="60" spans="1:13" x14ac:dyDescent="0.25">
      <c r="A60" s="18"/>
      <c r="B60" s="19"/>
      <c r="C60" s="20"/>
      <c r="D60" s="20"/>
      <c r="E60" s="21"/>
      <c r="F60" s="22" t="str">
        <f t="shared" si="0"/>
        <v/>
      </c>
      <c r="G60" s="23" t="str">
        <f t="shared" si="6"/>
        <v/>
      </c>
      <c r="H60" s="24"/>
      <c r="I60" s="25">
        <v>1720</v>
      </c>
      <c r="J60" s="26" t="str">
        <f t="shared" si="2"/>
        <v/>
      </c>
      <c r="K60" s="27"/>
      <c r="L60" s="28"/>
    </row>
    <row r="61" spans="1:13" x14ac:dyDescent="0.25">
      <c r="A61" s="18"/>
      <c r="B61" s="19"/>
      <c r="C61" s="20"/>
      <c r="D61" s="20"/>
      <c r="E61" s="21"/>
      <c r="F61" s="22" t="str">
        <f t="shared" ref="F61:F76" si="7">IF(C61="","",(YEAR(D61)-YEAR(C61))*12+MONTH(D61)-MONTH(C61)+1)</f>
        <v/>
      </c>
      <c r="G61" s="23" t="str">
        <f t="shared" ref="G61:G76" si="8">IF(E61="","",(E61/F61)*12)</f>
        <v/>
      </c>
      <c r="H61" s="24"/>
      <c r="I61" s="25">
        <v>1720</v>
      </c>
      <c r="J61" s="26" t="str">
        <f t="shared" si="2"/>
        <v/>
      </c>
      <c r="K61" s="27"/>
      <c r="L61" s="28"/>
    </row>
    <row r="62" spans="1:13" x14ac:dyDescent="0.25">
      <c r="A62" s="18"/>
      <c r="B62" s="19"/>
      <c r="C62" s="20"/>
      <c r="D62" s="20"/>
      <c r="E62" s="21"/>
      <c r="F62" s="22" t="str">
        <f t="shared" si="7"/>
        <v/>
      </c>
      <c r="G62" s="23" t="str">
        <f t="shared" si="8"/>
        <v/>
      </c>
      <c r="H62" s="24"/>
      <c r="I62" s="25">
        <v>1720</v>
      </c>
      <c r="J62" s="26" t="str">
        <f t="shared" si="2"/>
        <v/>
      </c>
      <c r="K62" s="27"/>
      <c r="L62" s="28"/>
    </row>
    <row r="63" spans="1:13" x14ac:dyDescent="0.25">
      <c r="A63" s="18"/>
      <c r="B63" s="19"/>
      <c r="C63" s="20"/>
      <c r="D63" s="20"/>
      <c r="E63" s="21"/>
      <c r="F63" s="22" t="str">
        <f t="shared" si="7"/>
        <v/>
      </c>
      <c r="G63" s="23" t="str">
        <f t="shared" si="8"/>
        <v/>
      </c>
      <c r="H63" s="24"/>
      <c r="I63" s="25">
        <v>1720</v>
      </c>
      <c r="J63" s="26" t="str">
        <f t="shared" si="2"/>
        <v/>
      </c>
      <c r="K63" s="27"/>
      <c r="L63" s="28"/>
    </row>
    <row r="64" spans="1:13" x14ac:dyDescent="0.25">
      <c r="A64" s="18"/>
      <c r="B64" s="19"/>
      <c r="C64" s="20"/>
      <c r="D64" s="20"/>
      <c r="E64" s="21"/>
      <c r="F64" s="22" t="str">
        <f t="shared" si="7"/>
        <v/>
      </c>
      <c r="G64" s="23" t="str">
        <f t="shared" si="8"/>
        <v/>
      </c>
      <c r="H64" s="24"/>
      <c r="I64" s="25">
        <v>1720</v>
      </c>
      <c r="J64" s="26" t="str">
        <f t="shared" si="2"/>
        <v/>
      </c>
      <c r="K64" s="27"/>
      <c r="L64" s="28"/>
    </row>
    <row r="65" spans="1:12" x14ac:dyDescent="0.25">
      <c r="A65" s="18"/>
      <c r="B65" s="19"/>
      <c r="C65" s="20"/>
      <c r="D65" s="20"/>
      <c r="E65" s="21"/>
      <c r="F65" s="22" t="str">
        <f t="shared" si="7"/>
        <v/>
      </c>
      <c r="G65" s="23" t="str">
        <f t="shared" si="8"/>
        <v/>
      </c>
      <c r="H65" s="24"/>
      <c r="I65" s="25">
        <v>1720</v>
      </c>
      <c r="J65" s="26" t="str">
        <f t="shared" si="2"/>
        <v/>
      </c>
      <c r="K65" s="27"/>
      <c r="L65" s="28"/>
    </row>
    <row r="66" spans="1:12" x14ac:dyDescent="0.25">
      <c r="A66" s="18"/>
      <c r="B66" s="19"/>
      <c r="C66" s="20"/>
      <c r="D66" s="20"/>
      <c r="E66" s="21"/>
      <c r="F66" s="22" t="str">
        <f t="shared" si="7"/>
        <v/>
      </c>
      <c r="G66" s="23" t="str">
        <f t="shared" si="8"/>
        <v/>
      </c>
      <c r="H66" s="24"/>
      <c r="I66" s="25">
        <v>1720</v>
      </c>
      <c r="J66" s="26" t="str">
        <f t="shared" si="2"/>
        <v/>
      </c>
      <c r="K66" s="27"/>
      <c r="L66" s="28"/>
    </row>
    <row r="67" spans="1:12" x14ac:dyDescent="0.25">
      <c r="A67" s="18"/>
      <c r="B67" s="19"/>
      <c r="C67" s="20"/>
      <c r="D67" s="20"/>
      <c r="E67" s="21"/>
      <c r="F67" s="22" t="str">
        <f t="shared" si="7"/>
        <v/>
      </c>
      <c r="G67" s="23" t="str">
        <f t="shared" si="8"/>
        <v/>
      </c>
      <c r="H67" s="24"/>
      <c r="I67" s="25">
        <v>1720</v>
      </c>
      <c r="J67" s="26" t="str">
        <f t="shared" si="2"/>
        <v/>
      </c>
      <c r="K67" s="27"/>
      <c r="L67" s="28"/>
    </row>
    <row r="68" spans="1:12" x14ac:dyDescent="0.25">
      <c r="A68" s="18"/>
      <c r="B68" s="19"/>
      <c r="C68" s="20"/>
      <c r="D68" s="20"/>
      <c r="E68" s="21"/>
      <c r="F68" s="22" t="str">
        <f t="shared" si="7"/>
        <v/>
      </c>
      <c r="G68" s="23" t="str">
        <f t="shared" si="8"/>
        <v/>
      </c>
      <c r="H68" s="24"/>
      <c r="I68" s="25">
        <v>1720</v>
      </c>
      <c r="J68" s="26" t="str">
        <f t="shared" si="2"/>
        <v/>
      </c>
      <c r="K68" s="27"/>
      <c r="L68" s="28"/>
    </row>
    <row r="69" spans="1:12" x14ac:dyDescent="0.25">
      <c r="A69" s="18"/>
      <c r="B69" s="19"/>
      <c r="C69" s="20"/>
      <c r="D69" s="20"/>
      <c r="E69" s="21"/>
      <c r="F69" s="22" t="str">
        <f t="shared" si="7"/>
        <v/>
      </c>
      <c r="G69" s="23" t="str">
        <f t="shared" si="8"/>
        <v/>
      </c>
      <c r="H69" s="24"/>
      <c r="I69" s="25">
        <v>1720</v>
      </c>
      <c r="J69" s="26" t="str">
        <f t="shared" si="2"/>
        <v/>
      </c>
      <c r="K69" s="27"/>
      <c r="L69" s="28"/>
    </row>
    <row r="70" spans="1:12" x14ac:dyDescent="0.25">
      <c r="A70" s="18"/>
      <c r="B70" s="19"/>
      <c r="C70" s="20"/>
      <c r="D70" s="20"/>
      <c r="E70" s="21"/>
      <c r="F70" s="22" t="str">
        <f t="shared" si="7"/>
        <v/>
      </c>
      <c r="G70" s="23" t="str">
        <f t="shared" si="8"/>
        <v/>
      </c>
      <c r="H70" s="24"/>
      <c r="I70" s="25">
        <v>1720</v>
      </c>
      <c r="J70" s="26" t="str">
        <f t="shared" ref="J70:J92" si="9">IF(AND(E70="",H70=""),"",(G70/(I70*H70)))</f>
        <v/>
      </c>
      <c r="K70" s="27"/>
      <c r="L70" s="28"/>
    </row>
    <row r="71" spans="1:12" x14ac:dyDescent="0.25">
      <c r="A71" s="18"/>
      <c r="B71" s="19"/>
      <c r="C71" s="20"/>
      <c r="D71" s="20"/>
      <c r="E71" s="21"/>
      <c r="F71" s="22" t="str">
        <f t="shared" si="7"/>
        <v/>
      </c>
      <c r="G71" s="23" t="str">
        <f t="shared" si="8"/>
        <v/>
      </c>
      <c r="H71" s="24"/>
      <c r="I71" s="25">
        <v>1720</v>
      </c>
      <c r="J71" s="26" t="str">
        <f t="shared" si="9"/>
        <v/>
      </c>
      <c r="K71" s="27"/>
      <c r="L71" s="28"/>
    </row>
    <row r="72" spans="1:12" x14ac:dyDescent="0.25">
      <c r="A72" s="18"/>
      <c r="B72" s="19"/>
      <c r="C72" s="20"/>
      <c r="D72" s="20"/>
      <c r="E72" s="21"/>
      <c r="F72" s="22" t="str">
        <f t="shared" si="7"/>
        <v/>
      </c>
      <c r="G72" s="23" t="str">
        <f t="shared" si="8"/>
        <v/>
      </c>
      <c r="H72" s="24"/>
      <c r="I72" s="25">
        <v>1720</v>
      </c>
      <c r="J72" s="26" t="str">
        <f t="shared" si="9"/>
        <v/>
      </c>
      <c r="K72" s="27"/>
      <c r="L72" s="28"/>
    </row>
    <row r="73" spans="1:12" x14ac:dyDescent="0.25">
      <c r="A73" s="18"/>
      <c r="B73" s="19"/>
      <c r="C73" s="20"/>
      <c r="D73" s="20"/>
      <c r="E73" s="21"/>
      <c r="F73" s="22" t="str">
        <f t="shared" si="7"/>
        <v/>
      </c>
      <c r="G73" s="23" t="str">
        <f t="shared" si="8"/>
        <v/>
      </c>
      <c r="H73" s="24"/>
      <c r="I73" s="25">
        <v>1720</v>
      </c>
      <c r="J73" s="26" t="str">
        <f t="shared" si="9"/>
        <v/>
      </c>
      <c r="K73" s="27"/>
      <c r="L73" s="28"/>
    </row>
    <row r="74" spans="1:12" x14ac:dyDescent="0.25">
      <c r="A74" s="18"/>
      <c r="B74" s="19"/>
      <c r="C74" s="20"/>
      <c r="D74" s="20"/>
      <c r="E74" s="21"/>
      <c r="F74" s="22" t="str">
        <f t="shared" si="7"/>
        <v/>
      </c>
      <c r="G74" s="23" t="str">
        <f t="shared" si="8"/>
        <v/>
      </c>
      <c r="H74" s="24"/>
      <c r="I74" s="25">
        <v>1720</v>
      </c>
      <c r="J74" s="26" t="str">
        <f t="shared" si="9"/>
        <v/>
      </c>
      <c r="K74" s="27"/>
      <c r="L74" s="28"/>
    </row>
    <row r="75" spans="1:12" x14ac:dyDescent="0.25">
      <c r="A75" s="18"/>
      <c r="B75" s="19"/>
      <c r="C75" s="20"/>
      <c r="D75" s="20"/>
      <c r="E75" s="21"/>
      <c r="F75" s="22" t="str">
        <f t="shared" si="7"/>
        <v/>
      </c>
      <c r="G75" s="23" t="str">
        <f t="shared" si="8"/>
        <v/>
      </c>
      <c r="H75" s="24"/>
      <c r="I75" s="25">
        <v>1720</v>
      </c>
      <c r="J75" s="26" t="str">
        <f t="shared" si="9"/>
        <v/>
      </c>
      <c r="K75" s="27"/>
      <c r="L75" s="28"/>
    </row>
    <row r="76" spans="1:12" x14ac:dyDescent="0.25">
      <c r="A76" s="18"/>
      <c r="B76" s="19"/>
      <c r="C76" s="20"/>
      <c r="D76" s="20"/>
      <c r="E76" s="21"/>
      <c r="F76" s="22" t="str">
        <f t="shared" si="7"/>
        <v/>
      </c>
      <c r="G76" s="23" t="str">
        <f t="shared" si="8"/>
        <v/>
      </c>
      <c r="H76" s="24"/>
      <c r="I76" s="25">
        <v>1720</v>
      </c>
      <c r="J76" s="26" t="str">
        <f t="shared" si="9"/>
        <v/>
      </c>
      <c r="K76" s="27"/>
      <c r="L76" s="28"/>
    </row>
    <row r="77" spans="1:12" x14ac:dyDescent="0.25">
      <c r="A77" s="18"/>
      <c r="B77" s="19"/>
      <c r="C77" s="20"/>
      <c r="D77" s="20"/>
      <c r="E77" s="21"/>
      <c r="F77" s="22" t="str">
        <f t="shared" si="0"/>
        <v/>
      </c>
      <c r="G77" s="23" t="str">
        <f t="shared" si="6"/>
        <v/>
      </c>
      <c r="H77" s="24"/>
      <c r="I77" s="25">
        <v>1720</v>
      </c>
      <c r="J77" s="26" t="str">
        <f t="shared" si="9"/>
        <v/>
      </c>
      <c r="K77" s="27"/>
      <c r="L77" s="28"/>
    </row>
    <row r="78" spans="1:12" x14ac:dyDescent="0.25">
      <c r="A78" s="18"/>
      <c r="B78" s="19"/>
      <c r="C78" s="20"/>
      <c r="D78" s="20"/>
      <c r="E78" s="21"/>
      <c r="F78" s="22" t="str">
        <f t="shared" si="0"/>
        <v/>
      </c>
      <c r="G78" s="23" t="str">
        <f t="shared" si="6"/>
        <v/>
      </c>
      <c r="H78" s="24"/>
      <c r="I78" s="25">
        <v>1720</v>
      </c>
      <c r="J78" s="26" t="str">
        <f t="shared" si="9"/>
        <v/>
      </c>
      <c r="K78" s="27"/>
      <c r="L78" s="28"/>
    </row>
    <row r="79" spans="1:12" x14ac:dyDescent="0.25">
      <c r="A79" s="18"/>
      <c r="B79" s="19"/>
      <c r="C79" s="20"/>
      <c r="D79" s="20"/>
      <c r="E79" s="21"/>
      <c r="F79" s="22" t="str">
        <f t="shared" si="0"/>
        <v/>
      </c>
      <c r="G79" s="23" t="str">
        <f t="shared" si="6"/>
        <v/>
      </c>
      <c r="H79" s="24"/>
      <c r="I79" s="25">
        <v>1720</v>
      </c>
      <c r="J79" s="26" t="str">
        <f t="shared" si="9"/>
        <v/>
      </c>
      <c r="K79" s="27"/>
      <c r="L79" s="28"/>
    </row>
    <row r="80" spans="1:12" x14ac:dyDescent="0.25">
      <c r="A80" s="18"/>
      <c r="B80" s="19"/>
      <c r="C80" s="20"/>
      <c r="D80" s="20"/>
      <c r="E80" s="21"/>
      <c r="F80" s="22" t="str">
        <f t="shared" si="0"/>
        <v/>
      </c>
      <c r="G80" s="23" t="str">
        <f t="shared" si="6"/>
        <v/>
      </c>
      <c r="H80" s="24"/>
      <c r="I80" s="25">
        <v>1720</v>
      </c>
      <c r="J80" s="26" t="str">
        <f t="shared" si="9"/>
        <v/>
      </c>
      <c r="K80" s="27"/>
      <c r="L80" s="28"/>
    </row>
    <row r="81" spans="1:12" x14ac:dyDescent="0.25">
      <c r="A81" s="18"/>
      <c r="B81" s="19"/>
      <c r="C81" s="20"/>
      <c r="D81" s="20"/>
      <c r="E81" s="21"/>
      <c r="F81" s="22" t="str">
        <f t="shared" si="0"/>
        <v/>
      </c>
      <c r="G81" s="23" t="str">
        <f t="shared" si="6"/>
        <v/>
      </c>
      <c r="H81" s="24"/>
      <c r="I81" s="25">
        <v>1720</v>
      </c>
      <c r="J81" s="26" t="str">
        <f t="shared" si="9"/>
        <v/>
      </c>
      <c r="K81" s="27"/>
      <c r="L81" s="28"/>
    </row>
    <row r="82" spans="1:12" x14ac:dyDescent="0.25">
      <c r="A82" s="18"/>
      <c r="B82" s="19"/>
      <c r="C82" s="20"/>
      <c r="D82" s="20"/>
      <c r="E82" s="21"/>
      <c r="F82" s="22" t="str">
        <f t="shared" si="0"/>
        <v/>
      </c>
      <c r="G82" s="23" t="str">
        <f t="shared" si="6"/>
        <v/>
      </c>
      <c r="H82" s="24"/>
      <c r="I82" s="25">
        <v>1720</v>
      </c>
      <c r="J82" s="26" t="str">
        <f t="shared" si="9"/>
        <v/>
      </c>
      <c r="K82" s="27"/>
      <c r="L82" s="28"/>
    </row>
    <row r="83" spans="1:12" x14ac:dyDescent="0.25">
      <c r="A83" s="18"/>
      <c r="B83" s="19"/>
      <c r="C83" s="20"/>
      <c r="D83" s="20"/>
      <c r="E83" s="21"/>
      <c r="F83" s="22" t="str">
        <f t="shared" si="0"/>
        <v/>
      </c>
      <c r="G83" s="23" t="str">
        <f t="shared" si="6"/>
        <v/>
      </c>
      <c r="H83" s="24"/>
      <c r="I83" s="25">
        <v>1720</v>
      </c>
      <c r="J83" s="26" t="str">
        <f t="shared" si="9"/>
        <v/>
      </c>
      <c r="K83" s="27"/>
      <c r="L83" s="28"/>
    </row>
    <row r="84" spans="1:12" x14ac:dyDescent="0.25">
      <c r="A84" s="18"/>
      <c r="B84" s="19"/>
      <c r="C84" s="20"/>
      <c r="D84" s="20"/>
      <c r="E84" s="21"/>
      <c r="F84" s="22" t="str">
        <f t="shared" si="0"/>
        <v/>
      </c>
      <c r="G84" s="23" t="str">
        <f t="shared" si="6"/>
        <v/>
      </c>
      <c r="H84" s="24"/>
      <c r="I84" s="25">
        <v>1720</v>
      </c>
      <c r="J84" s="26" t="str">
        <f t="shared" si="9"/>
        <v/>
      </c>
      <c r="K84" s="27"/>
      <c r="L84" s="28"/>
    </row>
    <row r="85" spans="1:12" x14ac:dyDescent="0.25">
      <c r="A85" s="18"/>
      <c r="B85" s="19"/>
      <c r="C85" s="20"/>
      <c r="D85" s="20"/>
      <c r="E85" s="21"/>
      <c r="F85" s="22" t="str">
        <f t="shared" si="0"/>
        <v/>
      </c>
      <c r="G85" s="23" t="str">
        <f t="shared" si="6"/>
        <v/>
      </c>
      <c r="H85" s="24"/>
      <c r="I85" s="25">
        <v>1720</v>
      </c>
      <c r="J85" s="26" t="str">
        <f t="shared" si="9"/>
        <v/>
      </c>
      <c r="K85" s="27"/>
      <c r="L85" s="28"/>
    </row>
    <row r="86" spans="1:12" x14ac:dyDescent="0.25">
      <c r="A86" s="18"/>
      <c r="B86" s="19"/>
      <c r="C86" s="20"/>
      <c r="D86" s="20"/>
      <c r="E86" s="21"/>
      <c r="F86" s="22" t="str">
        <f t="shared" si="0"/>
        <v/>
      </c>
      <c r="G86" s="23" t="str">
        <f t="shared" si="6"/>
        <v/>
      </c>
      <c r="H86" s="24"/>
      <c r="I86" s="25">
        <v>1720</v>
      </c>
      <c r="J86" s="26" t="str">
        <f t="shared" si="9"/>
        <v/>
      </c>
      <c r="K86" s="27"/>
      <c r="L86" s="28"/>
    </row>
    <row r="87" spans="1:12" x14ac:dyDescent="0.25">
      <c r="A87" s="18"/>
      <c r="B87" s="19"/>
      <c r="C87" s="20"/>
      <c r="D87" s="20"/>
      <c r="E87" s="21"/>
      <c r="F87" s="22" t="str">
        <f t="shared" si="0"/>
        <v/>
      </c>
      <c r="G87" s="23" t="str">
        <f t="shared" si="6"/>
        <v/>
      </c>
      <c r="H87" s="24"/>
      <c r="I87" s="25">
        <v>1720</v>
      </c>
      <c r="J87" s="26" t="str">
        <f t="shared" si="9"/>
        <v/>
      </c>
      <c r="K87" s="27"/>
      <c r="L87" s="28"/>
    </row>
    <row r="88" spans="1:12" x14ac:dyDescent="0.25">
      <c r="A88" s="18"/>
      <c r="B88" s="19"/>
      <c r="C88" s="20"/>
      <c r="D88" s="20"/>
      <c r="E88" s="21"/>
      <c r="F88" s="22" t="str">
        <f t="shared" si="0"/>
        <v/>
      </c>
      <c r="G88" s="23" t="str">
        <f t="shared" si="6"/>
        <v/>
      </c>
      <c r="H88" s="24"/>
      <c r="I88" s="25">
        <v>1720</v>
      </c>
      <c r="J88" s="26" t="str">
        <f>IF(AND(E88="",H88=""),"",(G88/(I88*H88)))</f>
        <v/>
      </c>
      <c r="K88" s="27"/>
      <c r="L88" s="28"/>
    </row>
    <row r="89" spans="1:12" x14ac:dyDescent="0.25">
      <c r="A89" s="18"/>
      <c r="B89" s="19"/>
      <c r="C89" s="20"/>
      <c r="D89" s="20"/>
      <c r="E89" s="21"/>
      <c r="F89" s="22" t="str">
        <f t="shared" si="0"/>
        <v/>
      </c>
      <c r="G89" s="23" t="str">
        <f t="shared" si="6"/>
        <v/>
      </c>
      <c r="H89" s="24"/>
      <c r="I89" s="25">
        <v>1720</v>
      </c>
      <c r="J89" s="26" t="str">
        <f t="shared" si="9"/>
        <v/>
      </c>
      <c r="K89" s="27"/>
      <c r="L89" s="28"/>
    </row>
    <row r="90" spans="1:12" x14ac:dyDescent="0.25">
      <c r="A90" s="18"/>
      <c r="B90" s="19"/>
      <c r="C90" s="20"/>
      <c r="D90" s="20"/>
      <c r="E90" s="21"/>
      <c r="F90" s="22" t="str">
        <f t="shared" si="0"/>
        <v/>
      </c>
      <c r="G90" s="23" t="str">
        <f t="shared" si="6"/>
        <v/>
      </c>
      <c r="H90" s="24"/>
      <c r="I90" s="25">
        <v>1720</v>
      </c>
      <c r="J90" s="26" t="str">
        <f t="shared" si="9"/>
        <v/>
      </c>
      <c r="K90" s="27"/>
      <c r="L90" s="28"/>
    </row>
    <row r="91" spans="1:12" x14ac:dyDescent="0.25">
      <c r="A91" s="18"/>
      <c r="B91" s="19"/>
      <c r="C91" s="20"/>
      <c r="D91" s="20"/>
      <c r="E91" s="21"/>
      <c r="F91" s="22" t="str">
        <f t="shared" si="0"/>
        <v/>
      </c>
      <c r="G91" s="23" t="str">
        <f t="shared" si="6"/>
        <v/>
      </c>
      <c r="H91" s="24"/>
      <c r="I91" s="25">
        <v>1720</v>
      </c>
      <c r="J91" s="26" t="str">
        <f t="shared" si="9"/>
        <v/>
      </c>
      <c r="K91" s="27"/>
      <c r="L91" s="28"/>
    </row>
    <row r="92" spans="1:12" x14ac:dyDescent="0.25">
      <c r="A92" s="18"/>
      <c r="B92" s="19"/>
      <c r="C92" s="20"/>
      <c r="D92" s="20"/>
      <c r="E92" s="21"/>
      <c r="F92" s="22" t="str">
        <f t="shared" si="0"/>
        <v/>
      </c>
      <c r="G92" s="23" t="str">
        <f t="shared" si="6"/>
        <v/>
      </c>
      <c r="H92" s="24"/>
      <c r="I92" s="25">
        <v>1720</v>
      </c>
      <c r="J92" s="26" t="str">
        <f t="shared" si="9"/>
        <v/>
      </c>
      <c r="K92" s="27"/>
      <c r="L92" s="28"/>
    </row>
  </sheetData>
  <sheetProtection algorithmName="SHA-512" hashValue="5jWZqrZocgFYex8ZrDBBzX13z/Yhgovt+Wj1ntvB9dozLf5JBr7HxX6sqkusUAigPADfpMcqrPbpNAx9eEsZJQ==" saltValue="5PKaFDvoPFWQckZzxDcmFQ==" spinCount="100000" sheet="1" objects="1" scenarios="1" formatCells="0" formatColumns="0" formatRows="0" insertRows="0"/>
  <dataValidations count="1">
    <dataValidation type="decimal" allowBlank="1" showInputMessage="1" showErrorMessage="1" errorTitle="błędna wartość" error="podaj liczbę w przedziale od 0 do 1_x000a_(1= cały etat, ułamek = część etatu)" sqref="H5:H92" xr:uid="{DB346EE6-66FE-4C24-891B-833CA1E60C30}">
      <formula1>0</formula1>
      <formula2>1</formula2>
    </dataValidation>
  </dataValidation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27290-96CD-4E82-BB0E-8343CE62C126}">
  <dimension ref="A1:BR106"/>
  <sheetViews>
    <sheetView workbookViewId="0">
      <pane ySplit="4" topLeftCell="A5" activePane="bottomLeft" state="frozen"/>
      <selection pane="bottomLeft" activeCell="N16" sqref="N16"/>
    </sheetView>
  </sheetViews>
  <sheetFormatPr defaultRowHeight="15.75" x14ac:dyDescent="0.25"/>
  <cols>
    <col min="1" max="1" width="5.42578125" style="8" customWidth="1"/>
    <col min="2" max="2" width="41.140625" style="8" customWidth="1"/>
    <col min="3" max="3" width="17.5703125" style="8" customWidth="1"/>
    <col min="4" max="4" width="12.5703125" style="8" customWidth="1"/>
    <col min="5" max="5" width="21" style="8" customWidth="1"/>
    <col min="6" max="6" width="20.42578125" style="8" customWidth="1"/>
    <col min="7" max="7" width="17.28515625" style="36" customWidth="1"/>
    <col min="8" max="8" width="18" style="37" customWidth="1"/>
    <col min="9" max="9" width="11.5703125" style="8" customWidth="1"/>
    <col min="10" max="16384" width="9.140625" style="8"/>
  </cols>
  <sheetData>
    <row r="1" spans="1:69" x14ac:dyDescent="0.25">
      <c r="A1" s="8" t="s">
        <v>8</v>
      </c>
    </row>
    <row r="2" spans="1:69" x14ac:dyDescent="0.25">
      <c r="A2" s="1" t="s">
        <v>23</v>
      </c>
      <c r="B2" s="1" t="s">
        <v>24</v>
      </c>
      <c r="C2" s="1" t="s">
        <v>25</v>
      </c>
      <c r="D2" s="1" t="s">
        <v>26</v>
      </c>
      <c r="E2" s="1" t="s">
        <v>27</v>
      </c>
      <c r="F2" s="1" t="s">
        <v>28</v>
      </c>
      <c r="G2" s="1" t="s">
        <v>29</v>
      </c>
      <c r="H2" s="1" t="s">
        <v>30</v>
      </c>
    </row>
    <row r="3" spans="1:69" ht="108" customHeight="1" x14ac:dyDescent="0.25">
      <c r="A3" s="1" t="s">
        <v>3</v>
      </c>
      <c r="B3" s="1" t="s">
        <v>18</v>
      </c>
      <c r="C3" s="1" t="s">
        <v>19</v>
      </c>
      <c r="D3" s="1" t="s">
        <v>13</v>
      </c>
      <c r="E3" s="1" t="s">
        <v>20</v>
      </c>
      <c r="F3" s="1" t="s">
        <v>21</v>
      </c>
      <c r="G3" s="1" t="s">
        <v>38</v>
      </c>
      <c r="H3" s="1" t="s">
        <v>9</v>
      </c>
    </row>
    <row r="4" spans="1:69" s="9" customFormat="1" ht="18" customHeight="1" x14ac:dyDescent="0.25">
      <c r="A4" s="45"/>
      <c r="B4" s="45"/>
      <c r="C4" s="7"/>
      <c r="D4" s="7"/>
      <c r="E4" s="7"/>
      <c r="F4" s="7"/>
      <c r="G4" s="7" t="s">
        <v>39</v>
      </c>
      <c r="H4" s="7" t="s">
        <v>40</v>
      </c>
    </row>
    <row r="5" spans="1:69" x14ac:dyDescent="0.25">
      <c r="A5" s="44"/>
      <c r="B5" s="44"/>
      <c r="C5" s="10">
        <f>SUMIF('I. Obliczenia GSW'!$L$5:$L$92,B5,'I. Obliczenia GSW'!$J$5:$J$92)</f>
        <v>0</v>
      </c>
      <c r="D5" s="14"/>
      <c r="E5" s="39"/>
      <c r="F5" s="40"/>
      <c r="G5" s="11">
        <f t="shared" ref="G5:G36" si="0">D5*E5*(F5*(1720/12))</f>
        <v>0</v>
      </c>
      <c r="H5" s="10">
        <f t="shared" ref="H5:H68" si="1">IF(AND(C5="",D5=""),0,C5*G5)</f>
        <v>0</v>
      </c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</row>
    <row r="6" spans="1:69" x14ac:dyDescent="0.25">
      <c r="A6" s="44"/>
      <c r="B6" s="44"/>
      <c r="C6" s="10">
        <f>SUMIF('I. Obliczenia GSW'!$L$5:$L$92,B6,'I. Obliczenia GSW'!$J$5:$J$92)</f>
        <v>0</v>
      </c>
      <c r="D6" s="14"/>
      <c r="E6" s="39"/>
      <c r="F6" s="40"/>
      <c r="G6" s="11">
        <f t="shared" si="0"/>
        <v>0</v>
      </c>
      <c r="H6" s="10">
        <f t="shared" si="1"/>
        <v>0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</row>
    <row r="7" spans="1:69" x14ac:dyDescent="0.25">
      <c r="A7" s="44"/>
      <c r="B7" s="44"/>
      <c r="C7" s="10">
        <f>SUMIF('I. Obliczenia GSW'!$L$5:$L$92,B7,'I. Obliczenia GSW'!$J$5:$J$92)</f>
        <v>0</v>
      </c>
      <c r="D7" s="14"/>
      <c r="E7" s="39"/>
      <c r="F7" s="40"/>
      <c r="G7" s="11">
        <f t="shared" si="0"/>
        <v>0</v>
      </c>
      <c r="H7" s="10">
        <f t="shared" si="1"/>
        <v>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</row>
    <row r="8" spans="1:69" x14ac:dyDescent="0.25">
      <c r="A8" s="44"/>
      <c r="B8" s="44"/>
      <c r="C8" s="10">
        <f>SUMIF('I. Obliczenia GSW'!$L$5:$L$92,B8,'I. Obliczenia GSW'!$J$5:$J$92)</f>
        <v>0</v>
      </c>
      <c r="D8" s="14"/>
      <c r="E8" s="39"/>
      <c r="F8" s="40"/>
      <c r="G8" s="11">
        <f t="shared" si="0"/>
        <v>0</v>
      </c>
      <c r="H8" s="10">
        <f t="shared" si="1"/>
        <v>0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</row>
    <row r="9" spans="1:69" x14ac:dyDescent="0.25">
      <c r="A9" s="44"/>
      <c r="B9" s="44"/>
      <c r="C9" s="10">
        <f>SUMIF('I. Obliczenia GSW'!$L$5:$L$92,B9,'I. Obliczenia GSW'!$J$5:$J$92)</f>
        <v>0</v>
      </c>
      <c r="D9" s="14"/>
      <c r="E9" s="39"/>
      <c r="F9" s="40"/>
      <c r="G9" s="11">
        <f t="shared" si="0"/>
        <v>0</v>
      </c>
      <c r="H9" s="10">
        <f t="shared" si="1"/>
        <v>0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</row>
    <row r="10" spans="1:69" x14ac:dyDescent="0.25">
      <c r="A10" s="44"/>
      <c r="B10" s="44"/>
      <c r="C10" s="10">
        <f>SUMIF('I. Obliczenia GSW'!$L$5:$L$92,B10,'I. Obliczenia GSW'!$J$5:$J$92)</f>
        <v>0</v>
      </c>
      <c r="D10" s="14"/>
      <c r="E10" s="39"/>
      <c r="F10" s="40"/>
      <c r="G10" s="11">
        <f t="shared" si="0"/>
        <v>0</v>
      </c>
      <c r="H10" s="10">
        <f t="shared" si="1"/>
        <v>0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</row>
    <row r="11" spans="1:69" x14ac:dyDescent="0.25">
      <c r="A11" s="44"/>
      <c r="B11" s="44"/>
      <c r="C11" s="10">
        <f>SUMIF('I. Obliczenia GSW'!$L$5:$L$92,B11,'I. Obliczenia GSW'!$J$5:$J$92)</f>
        <v>0</v>
      </c>
      <c r="D11" s="14"/>
      <c r="E11" s="39"/>
      <c r="F11" s="40"/>
      <c r="G11" s="11">
        <f t="shared" si="0"/>
        <v>0</v>
      </c>
      <c r="H11" s="10">
        <f t="shared" si="1"/>
        <v>0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</row>
    <row r="12" spans="1:69" x14ac:dyDescent="0.25">
      <c r="A12" s="44"/>
      <c r="B12" s="44"/>
      <c r="C12" s="10">
        <f>SUMIF('I. Obliczenia GSW'!$L$5:$L$92,B12,'I. Obliczenia GSW'!$J$5:$J$92)</f>
        <v>0</v>
      </c>
      <c r="D12" s="14"/>
      <c r="E12" s="39"/>
      <c r="F12" s="40"/>
      <c r="G12" s="11">
        <f t="shared" si="0"/>
        <v>0</v>
      </c>
      <c r="H12" s="10">
        <f t="shared" si="1"/>
        <v>0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</row>
    <row r="13" spans="1:69" x14ac:dyDescent="0.25">
      <c r="A13" s="44"/>
      <c r="B13" s="44"/>
      <c r="C13" s="10">
        <f>SUMIF('I. Obliczenia GSW'!$L$5:$L$92,B13,'I. Obliczenia GSW'!$J$5:$J$92)</f>
        <v>0</v>
      </c>
      <c r="D13" s="14"/>
      <c r="E13" s="39"/>
      <c r="F13" s="40"/>
      <c r="G13" s="11">
        <f t="shared" si="0"/>
        <v>0</v>
      </c>
      <c r="H13" s="10">
        <f t="shared" si="1"/>
        <v>0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</row>
    <row r="14" spans="1:69" x14ac:dyDescent="0.25">
      <c r="A14" s="44"/>
      <c r="B14" s="44"/>
      <c r="C14" s="10">
        <f>SUMIF('I. Obliczenia GSW'!$L$5:$L$92,B14,'I. Obliczenia GSW'!$J$5:$J$92)</f>
        <v>0</v>
      </c>
      <c r="D14" s="14"/>
      <c r="E14" s="39"/>
      <c r="F14" s="40"/>
      <c r="G14" s="11">
        <f t="shared" si="0"/>
        <v>0</v>
      </c>
      <c r="H14" s="10">
        <f t="shared" si="1"/>
        <v>0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</row>
    <row r="15" spans="1:69" x14ac:dyDescent="0.25">
      <c r="A15" s="44"/>
      <c r="B15" s="44"/>
      <c r="C15" s="10">
        <f>SUMIF('I. Obliczenia GSW'!$L$5:$L$92,B15,'I. Obliczenia GSW'!$J$5:$J$92)</f>
        <v>0</v>
      </c>
      <c r="D15" s="41"/>
      <c r="E15" s="39"/>
      <c r="F15" s="40"/>
      <c r="G15" s="11">
        <f t="shared" si="0"/>
        <v>0</v>
      </c>
      <c r="H15" s="10">
        <f t="shared" si="1"/>
        <v>0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</row>
    <row r="16" spans="1:69" x14ac:dyDescent="0.25">
      <c r="A16" s="44"/>
      <c r="B16" s="44"/>
      <c r="C16" s="10">
        <f>SUMIF('I. Obliczenia GSW'!$L$5:$L$92,B16,'I. Obliczenia GSW'!$J$5:$J$92)</f>
        <v>0</v>
      </c>
      <c r="D16" s="14"/>
      <c r="E16" s="39"/>
      <c r="F16" s="40"/>
      <c r="G16" s="11">
        <f t="shared" si="0"/>
        <v>0</v>
      </c>
      <c r="H16" s="10">
        <f t="shared" si="1"/>
        <v>0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</row>
    <row r="17" spans="1:69" x14ac:dyDescent="0.25">
      <c r="A17" s="44"/>
      <c r="B17" s="44"/>
      <c r="C17" s="10">
        <f>SUMIF('I. Obliczenia GSW'!$L$5:$L$92,B17,'I. Obliczenia GSW'!$J$5:$J$92)</f>
        <v>0</v>
      </c>
      <c r="D17" s="14"/>
      <c r="E17" s="39"/>
      <c r="F17" s="40"/>
      <c r="G17" s="11">
        <f t="shared" si="0"/>
        <v>0</v>
      </c>
      <c r="H17" s="10">
        <f t="shared" si="1"/>
        <v>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</row>
    <row r="18" spans="1:69" x14ac:dyDescent="0.25">
      <c r="A18" s="44"/>
      <c r="B18" s="44"/>
      <c r="C18" s="10">
        <f>SUMIF('I. Obliczenia GSW'!$L$5:$L$92,B18,'I. Obliczenia GSW'!$J$5:$J$92)</f>
        <v>0</v>
      </c>
      <c r="D18" s="14"/>
      <c r="E18" s="39"/>
      <c r="F18" s="40"/>
      <c r="G18" s="11">
        <f t="shared" si="0"/>
        <v>0</v>
      </c>
      <c r="H18" s="10">
        <f t="shared" si="1"/>
        <v>0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</row>
    <row r="19" spans="1:69" x14ac:dyDescent="0.25">
      <c r="A19" s="44"/>
      <c r="B19" s="44"/>
      <c r="C19" s="10">
        <f>SUMIF('I. Obliczenia GSW'!$L$5:$L$92,B19,'I. Obliczenia GSW'!$J$5:$J$92)</f>
        <v>0</v>
      </c>
      <c r="D19" s="14"/>
      <c r="E19" s="39"/>
      <c r="F19" s="40"/>
      <c r="G19" s="11">
        <f t="shared" si="0"/>
        <v>0</v>
      </c>
      <c r="H19" s="10">
        <f t="shared" si="1"/>
        <v>0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</row>
    <row r="20" spans="1:69" x14ac:dyDescent="0.25">
      <c r="A20" s="44"/>
      <c r="B20" s="44"/>
      <c r="C20" s="10">
        <f>SUMIF('I. Obliczenia GSW'!$L$5:$L$92,B20,'I. Obliczenia GSW'!$J$5:$J$92)</f>
        <v>0</v>
      </c>
      <c r="D20" s="14"/>
      <c r="E20" s="39"/>
      <c r="F20" s="40"/>
      <c r="G20" s="11">
        <f t="shared" si="0"/>
        <v>0</v>
      </c>
      <c r="H20" s="10">
        <f t="shared" si="1"/>
        <v>0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</row>
    <row r="21" spans="1:69" x14ac:dyDescent="0.25">
      <c r="A21" s="44"/>
      <c r="B21" s="44"/>
      <c r="C21" s="10">
        <f>SUMIF('I. Obliczenia GSW'!$L$5:$L$92,B21,'I. Obliczenia GSW'!$J$5:$J$92)</f>
        <v>0</v>
      </c>
      <c r="D21" s="14"/>
      <c r="E21" s="39"/>
      <c r="F21" s="40"/>
      <c r="G21" s="11">
        <f t="shared" si="0"/>
        <v>0</v>
      </c>
      <c r="H21" s="10">
        <f t="shared" si="1"/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</row>
    <row r="22" spans="1:69" x14ac:dyDescent="0.25">
      <c r="A22" s="44"/>
      <c r="B22" s="44"/>
      <c r="C22" s="10">
        <f>SUMIF('I. Obliczenia GSW'!$L$5:$L$92,B22,'I. Obliczenia GSW'!$J$5:$J$92)</f>
        <v>0</v>
      </c>
      <c r="D22" s="14"/>
      <c r="E22" s="39"/>
      <c r="F22" s="40"/>
      <c r="G22" s="11">
        <f t="shared" si="0"/>
        <v>0</v>
      </c>
      <c r="H22" s="10">
        <f t="shared" si="1"/>
        <v>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23" spans="1:69" x14ac:dyDescent="0.25">
      <c r="A23" s="44"/>
      <c r="B23" s="44"/>
      <c r="C23" s="10">
        <f>SUMIF('I. Obliczenia GSW'!$L$5:$L$92,B23,'I. Obliczenia GSW'!$J$5:$J$92)</f>
        <v>0</v>
      </c>
      <c r="D23" s="14"/>
      <c r="E23" s="39"/>
      <c r="F23" s="40"/>
      <c r="G23" s="11">
        <f t="shared" si="0"/>
        <v>0</v>
      </c>
      <c r="H23" s="10">
        <f t="shared" si="1"/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</row>
    <row r="24" spans="1:69" x14ac:dyDescent="0.25">
      <c r="A24" s="44"/>
      <c r="B24" s="44"/>
      <c r="C24" s="10">
        <f>SUMIF('I. Obliczenia GSW'!$L$5:$L$92,B24,'I. Obliczenia GSW'!$J$5:$J$92)</f>
        <v>0</v>
      </c>
      <c r="D24" s="14"/>
      <c r="E24" s="39"/>
      <c r="F24" s="40"/>
      <c r="G24" s="11">
        <f t="shared" si="0"/>
        <v>0</v>
      </c>
      <c r="H24" s="10">
        <f t="shared" si="1"/>
        <v>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</row>
    <row r="25" spans="1:69" x14ac:dyDescent="0.25">
      <c r="A25" s="44"/>
      <c r="B25" s="44"/>
      <c r="C25" s="10">
        <f>SUMIF('I. Obliczenia GSW'!$L$5:$L$92,B25,'I. Obliczenia GSW'!$J$5:$J$92)</f>
        <v>0</v>
      </c>
      <c r="D25" s="14"/>
      <c r="E25" s="39"/>
      <c r="F25" s="40"/>
      <c r="G25" s="11">
        <f t="shared" si="0"/>
        <v>0</v>
      </c>
      <c r="H25" s="10">
        <f t="shared" si="1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</row>
    <row r="26" spans="1:69" x14ac:dyDescent="0.25">
      <c r="A26" s="44"/>
      <c r="B26" s="44"/>
      <c r="C26" s="10">
        <f>SUMIF('I. Obliczenia GSW'!$L$5:$L$92,B26,'I. Obliczenia GSW'!$J$5:$J$92)</f>
        <v>0</v>
      </c>
      <c r="D26" s="14"/>
      <c r="E26" s="39"/>
      <c r="F26" s="40"/>
      <c r="G26" s="11">
        <f t="shared" si="0"/>
        <v>0</v>
      </c>
      <c r="H26" s="10">
        <f t="shared" si="1"/>
        <v>0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</row>
    <row r="27" spans="1:69" x14ac:dyDescent="0.25">
      <c r="A27" s="44"/>
      <c r="B27" s="44"/>
      <c r="C27" s="10">
        <f>SUMIF('I. Obliczenia GSW'!$L$5:$L$92,B27,'I. Obliczenia GSW'!$J$5:$J$92)</f>
        <v>0</v>
      </c>
      <c r="D27" s="14"/>
      <c r="E27" s="39"/>
      <c r="F27" s="40"/>
      <c r="G27" s="11">
        <f t="shared" si="0"/>
        <v>0</v>
      </c>
      <c r="H27" s="10">
        <f t="shared" si="1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</row>
    <row r="28" spans="1:69" x14ac:dyDescent="0.25">
      <c r="A28" s="44"/>
      <c r="B28" s="44"/>
      <c r="C28" s="10">
        <f>SUMIF('I. Obliczenia GSW'!$L$5:$L$92,B28,'I. Obliczenia GSW'!$J$5:$J$92)</f>
        <v>0</v>
      </c>
      <c r="D28" s="14"/>
      <c r="E28" s="39"/>
      <c r="F28" s="40"/>
      <c r="G28" s="11">
        <f t="shared" si="0"/>
        <v>0</v>
      </c>
      <c r="H28" s="10">
        <f t="shared" si="1"/>
        <v>0</v>
      </c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</row>
    <row r="29" spans="1:69" x14ac:dyDescent="0.25">
      <c r="A29" s="44"/>
      <c r="B29" s="44"/>
      <c r="C29" s="10">
        <f>SUMIF('I. Obliczenia GSW'!$L$5:$L$92,B29,'I. Obliczenia GSW'!$J$5:$J$92)</f>
        <v>0</v>
      </c>
      <c r="D29" s="14"/>
      <c r="E29" s="39"/>
      <c r="F29" s="40"/>
      <c r="G29" s="11">
        <f t="shared" si="0"/>
        <v>0</v>
      </c>
      <c r="H29" s="10">
        <f t="shared" si="1"/>
        <v>0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</row>
    <row r="30" spans="1:69" x14ac:dyDescent="0.25">
      <c r="A30" s="44"/>
      <c r="B30" s="44"/>
      <c r="C30" s="10">
        <f>SUMIF('I. Obliczenia GSW'!$L$5:$L$92,B30,'I. Obliczenia GSW'!$J$5:$J$92)</f>
        <v>0</v>
      </c>
      <c r="D30" s="14"/>
      <c r="E30" s="39"/>
      <c r="F30" s="40"/>
      <c r="G30" s="11">
        <f t="shared" si="0"/>
        <v>0</v>
      </c>
      <c r="H30" s="10">
        <f t="shared" si="1"/>
        <v>0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</row>
    <row r="31" spans="1:69" x14ac:dyDescent="0.25">
      <c r="A31" s="44"/>
      <c r="B31" s="44"/>
      <c r="C31" s="10">
        <f>SUMIF('I. Obliczenia GSW'!$L$5:$L$92,B31,'I. Obliczenia GSW'!$J$5:$J$92)</f>
        <v>0</v>
      </c>
      <c r="D31" s="14"/>
      <c r="E31" s="39"/>
      <c r="F31" s="40"/>
      <c r="G31" s="11">
        <f t="shared" si="0"/>
        <v>0</v>
      </c>
      <c r="H31" s="10">
        <f t="shared" si="1"/>
        <v>0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</row>
    <row r="32" spans="1:69" x14ac:dyDescent="0.25">
      <c r="A32" s="44"/>
      <c r="B32" s="44"/>
      <c r="C32" s="10">
        <f>SUMIF('I. Obliczenia GSW'!$L$5:$L$92,B32,'I. Obliczenia GSW'!$J$5:$J$92)</f>
        <v>0</v>
      </c>
      <c r="D32" s="14"/>
      <c r="E32" s="39"/>
      <c r="F32" s="40"/>
      <c r="G32" s="11">
        <f t="shared" si="0"/>
        <v>0</v>
      </c>
      <c r="H32" s="10">
        <f t="shared" si="1"/>
        <v>0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</row>
    <row r="33" spans="1:69" x14ac:dyDescent="0.25">
      <c r="A33" s="44"/>
      <c r="B33" s="44"/>
      <c r="C33" s="38">
        <f>SUMIF('I. Obliczenia GSW'!$L$5:$L$92,B33,'I. Obliczenia GSW'!$J$5:$J$92)</f>
        <v>0</v>
      </c>
      <c r="D33" s="42"/>
      <c r="E33" s="43"/>
      <c r="F33" s="43"/>
      <c r="G33" s="11">
        <f t="shared" si="0"/>
        <v>0</v>
      </c>
      <c r="H33" s="10">
        <f t="shared" si="1"/>
        <v>0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</row>
    <row r="34" spans="1:69" x14ac:dyDescent="0.25">
      <c r="A34" s="44"/>
      <c r="B34" s="44"/>
      <c r="C34" s="10">
        <f>SUMIF('I. Obliczenia GSW'!$L$5:$L$92,B34,'I. Obliczenia GSW'!$J$5:$J$92)</f>
        <v>0</v>
      </c>
      <c r="D34" s="14"/>
      <c r="E34" s="39"/>
      <c r="F34" s="40"/>
      <c r="G34" s="11">
        <f t="shared" si="0"/>
        <v>0</v>
      </c>
      <c r="H34" s="10">
        <f t="shared" si="1"/>
        <v>0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</row>
    <row r="35" spans="1:69" x14ac:dyDescent="0.25">
      <c r="A35" s="44"/>
      <c r="B35" s="44"/>
      <c r="C35" s="10">
        <f>SUMIF('I. Obliczenia GSW'!$L$5:$L$92,B35,'I. Obliczenia GSW'!$J$5:$J$92)</f>
        <v>0</v>
      </c>
      <c r="D35" s="14"/>
      <c r="E35" s="39"/>
      <c r="F35" s="40"/>
      <c r="G35" s="11">
        <f t="shared" si="0"/>
        <v>0</v>
      </c>
      <c r="H35" s="10">
        <f t="shared" si="1"/>
        <v>0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</row>
    <row r="36" spans="1:69" x14ac:dyDescent="0.25">
      <c r="A36" s="44"/>
      <c r="B36" s="44"/>
      <c r="C36" s="10">
        <f>SUMIF('I. Obliczenia GSW'!$L$5:$L$92,B36,'I. Obliczenia GSW'!$J$5:$J$92)</f>
        <v>0</v>
      </c>
      <c r="D36" s="14"/>
      <c r="E36" s="39"/>
      <c r="F36" s="40"/>
      <c r="G36" s="11">
        <f t="shared" si="0"/>
        <v>0</v>
      </c>
      <c r="H36" s="10">
        <f t="shared" si="1"/>
        <v>0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pans="1:69" x14ac:dyDescent="0.25">
      <c r="A37" s="44"/>
      <c r="B37" s="44"/>
      <c r="C37" s="10">
        <f>SUMIF('I. Obliczenia GSW'!$L$5:$L$92,B37,'I. Obliczenia GSW'!$J$5:$J$92)</f>
        <v>0</v>
      </c>
      <c r="D37" s="14"/>
      <c r="E37" s="39"/>
      <c r="F37" s="40"/>
      <c r="G37" s="11">
        <f t="shared" ref="G37:G68" si="2">D37*E37*(F37*(1720/12))</f>
        <v>0</v>
      </c>
      <c r="H37" s="10">
        <f t="shared" si="1"/>
        <v>0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</row>
    <row r="38" spans="1:69" x14ac:dyDescent="0.25">
      <c r="A38" s="44"/>
      <c r="B38" s="44"/>
      <c r="C38" s="10">
        <f>SUMIF('I. Obliczenia GSW'!$L$5:$L$92,B38,'I. Obliczenia GSW'!$J$5:$J$92)</f>
        <v>0</v>
      </c>
      <c r="D38" s="14"/>
      <c r="E38" s="39"/>
      <c r="F38" s="40"/>
      <c r="G38" s="11">
        <f t="shared" si="2"/>
        <v>0</v>
      </c>
      <c r="H38" s="10">
        <f t="shared" si="1"/>
        <v>0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</row>
    <row r="39" spans="1:69" x14ac:dyDescent="0.25">
      <c r="A39" s="44"/>
      <c r="B39" s="44"/>
      <c r="C39" s="10">
        <f>SUMIF('I. Obliczenia GSW'!$L$5:$L$92,B39,'I. Obliczenia GSW'!$J$5:$J$92)</f>
        <v>0</v>
      </c>
      <c r="D39" s="41"/>
      <c r="E39" s="39"/>
      <c r="F39" s="40"/>
      <c r="G39" s="11">
        <f t="shared" si="2"/>
        <v>0</v>
      </c>
      <c r="H39" s="10">
        <f t="shared" si="1"/>
        <v>0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</row>
    <row r="40" spans="1:69" x14ac:dyDescent="0.25">
      <c r="A40" s="44"/>
      <c r="B40" s="44"/>
      <c r="C40" s="10">
        <f>SUMIF('I. Obliczenia GSW'!$L$5:$L$92,B40,'I. Obliczenia GSW'!$J$5:$J$92)</f>
        <v>0</v>
      </c>
      <c r="D40" s="14"/>
      <c r="E40" s="39"/>
      <c r="F40" s="40"/>
      <c r="G40" s="11">
        <f t="shared" si="2"/>
        <v>0</v>
      </c>
      <c r="H40" s="10">
        <f t="shared" si="1"/>
        <v>0</v>
      </c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</row>
    <row r="41" spans="1:69" x14ac:dyDescent="0.25">
      <c r="A41" s="44"/>
      <c r="B41" s="44"/>
      <c r="C41" s="10">
        <f>SUMIF('I. Obliczenia GSW'!$L$5:$L$92,B41,'I. Obliczenia GSW'!$J$5:$J$92)</f>
        <v>0</v>
      </c>
      <c r="D41" s="14"/>
      <c r="E41" s="39"/>
      <c r="F41" s="40"/>
      <c r="G41" s="11">
        <f t="shared" si="2"/>
        <v>0</v>
      </c>
      <c r="H41" s="10">
        <f t="shared" si="1"/>
        <v>0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</row>
    <row r="42" spans="1:69" x14ac:dyDescent="0.25">
      <c r="A42" s="44"/>
      <c r="B42" s="44"/>
      <c r="C42" s="10">
        <f>SUMIF('I. Obliczenia GSW'!$L$5:$L$92,B42,'I. Obliczenia GSW'!$J$5:$J$92)</f>
        <v>0</v>
      </c>
      <c r="D42" s="14"/>
      <c r="E42" s="39"/>
      <c r="F42" s="40"/>
      <c r="G42" s="11">
        <f t="shared" si="2"/>
        <v>0</v>
      </c>
      <c r="H42" s="10">
        <f t="shared" si="1"/>
        <v>0</v>
      </c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</row>
    <row r="43" spans="1:69" x14ac:dyDescent="0.25">
      <c r="A43" s="44"/>
      <c r="B43" s="44"/>
      <c r="C43" s="10">
        <f>SUMIF('I. Obliczenia GSW'!$L$5:$L$92,B43,'I. Obliczenia GSW'!$J$5:$J$92)</f>
        <v>0</v>
      </c>
      <c r="D43" s="14"/>
      <c r="E43" s="39"/>
      <c r="F43" s="40"/>
      <c r="G43" s="11">
        <f t="shared" si="2"/>
        <v>0</v>
      </c>
      <c r="H43" s="10">
        <f t="shared" si="1"/>
        <v>0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</row>
    <row r="44" spans="1:69" x14ac:dyDescent="0.25">
      <c r="A44" s="44"/>
      <c r="B44" s="44"/>
      <c r="C44" s="10">
        <f>SUMIF('I. Obliczenia GSW'!$L$5:$L$92,B44,'I. Obliczenia GSW'!$J$5:$J$92)</f>
        <v>0</v>
      </c>
      <c r="D44" s="14"/>
      <c r="E44" s="39"/>
      <c r="F44" s="40"/>
      <c r="G44" s="11">
        <f t="shared" si="2"/>
        <v>0</v>
      </c>
      <c r="H44" s="10">
        <f t="shared" si="1"/>
        <v>0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</row>
    <row r="45" spans="1:69" x14ac:dyDescent="0.25">
      <c r="A45" s="44"/>
      <c r="B45" s="44"/>
      <c r="C45" s="10">
        <f>SUMIF('I. Obliczenia GSW'!$L$5:$L$92,B45,'I. Obliczenia GSW'!$J$5:$J$92)</f>
        <v>0</v>
      </c>
      <c r="D45" s="14"/>
      <c r="E45" s="39"/>
      <c r="F45" s="40"/>
      <c r="G45" s="11">
        <f t="shared" si="2"/>
        <v>0</v>
      </c>
      <c r="H45" s="10">
        <f t="shared" si="1"/>
        <v>0</v>
      </c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</row>
    <row r="46" spans="1:69" x14ac:dyDescent="0.25">
      <c r="A46" s="44"/>
      <c r="B46" s="44"/>
      <c r="C46" s="10">
        <f>SUMIF('I. Obliczenia GSW'!$L$5:$L$92,B46,'I. Obliczenia GSW'!$J$5:$J$92)</f>
        <v>0</v>
      </c>
      <c r="D46" s="14"/>
      <c r="E46" s="39"/>
      <c r="F46" s="40"/>
      <c r="G46" s="11">
        <f t="shared" si="2"/>
        <v>0</v>
      </c>
      <c r="H46" s="10">
        <f t="shared" si="1"/>
        <v>0</v>
      </c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</row>
    <row r="47" spans="1:69" x14ac:dyDescent="0.25">
      <c r="A47" s="44"/>
      <c r="B47" s="44"/>
      <c r="C47" s="10">
        <f>SUMIF('I. Obliczenia GSW'!$L$5:$L$92,B47,'I. Obliczenia GSW'!$J$5:$J$92)</f>
        <v>0</v>
      </c>
      <c r="D47" s="14"/>
      <c r="E47" s="39"/>
      <c r="F47" s="40"/>
      <c r="G47" s="11">
        <f t="shared" si="2"/>
        <v>0</v>
      </c>
      <c r="H47" s="10">
        <f t="shared" si="1"/>
        <v>0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</row>
    <row r="48" spans="1:69" x14ac:dyDescent="0.25">
      <c r="A48" s="44"/>
      <c r="B48" s="44"/>
      <c r="C48" s="10">
        <f>SUMIF('I. Obliczenia GSW'!$L$5:$L$92,B48,'I. Obliczenia GSW'!$J$5:$J$92)</f>
        <v>0</v>
      </c>
      <c r="D48" s="14"/>
      <c r="E48" s="39"/>
      <c r="F48" s="40"/>
      <c r="G48" s="11">
        <f t="shared" si="2"/>
        <v>0</v>
      </c>
      <c r="H48" s="10">
        <f t="shared" si="1"/>
        <v>0</v>
      </c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</row>
    <row r="49" spans="1:69" x14ac:dyDescent="0.25">
      <c r="A49" s="44"/>
      <c r="B49" s="44"/>
      <c r="C49" s="10">
        <f>SUMIF('I. Obliczenia GSW'!$L$5:$L$92,B49,'I. Obliczenia GSW'!$J$5:$J$92)</f>
        <v>0</v>
      </c>
      <c r="D49" s="14"/>
      <c r="E49" s="39"/>
      <c r="F49" s="40"/>
      <c r="G49" s="11">
        <f t="shared" si="2"/>
        <v>0</v>
      </c>
      <c r="H49" s="10">
        <f t="shared" si="1"/>
        <v>0</v>
      </c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</row>
    <row r="50" spans="1:69" x14ac:dyDescent="0.25">
      <c r="A50" s="44"/>
      <c r="B50" s="44"/>
      <c r="C50" s="10">
        <f>SUMIF('I. Obliczenia GSW'!$L$5:$L$92,B50,'I. Obliczenia GSW'!$J$5:$J$92)</f>
        <v>0</v>
      </c>
      <c r="D50" s="14"/>
      <c r="E50" s="39"/>
      <c r="F50" s="40"/>
      <c r="G50" s="11">
        <f t="shared" si="2"/>
        <v>0</v>
      </c>
      <c r="H50" s="10">
        <f t="shared" si="1"/>
        <v>0</v>
      </c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</row>
    <row r="51" spans="1:69" x14ac:dyDescent="0.25">
      <c r="A51" s="44"/>
      <c r="B51" s="44"/>
      <c r="C51" s="10">
        <f>SUMIF('I. Obliczenia GSW'!$L$5:$L$92,B51,'I. Obliczenia GSW'!$J$5:$J$92)</f>
        <v>0</v>
      </c>
      <c r="D51" s="14"/>
      <c r="E51" s="39"/>
      <c r="F51" s="40"/>
      <c r="G51" s="11">
        <f t="shared" si="2"/>
        <v>0</v>
      </c>
      <c r="H51" s="10">
        <f t="shared" si="1"/>
        <v>0</v>
      </c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</row>
    <row r="52" spans="1:69" x14ac:dyDescent="0.25">
      <c r="A52" s="44"/>
      <c r="B52" s="44"/>
      <c r="C52" s="10">
        <f>SUMIF('I. Obliczenia GSW'!$L$5:$L$92,B52,'I. Obliczenia GSW'!$J$5:$J$92)</f>
        <v>0</v>
      </c>
      <c r="D52" s="14"/>
      <c r="E52" s="39"/>
      <c r="F52" s="40"/>
      <c r="G52" s="11">
        <f t="shared" si="2"/>
        <v>0</v>
      </c>
      <c r="H52" s="10">
        <f t="shared" si="1"/>
        <v>0</v>
      </c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</row>
    <row r="53" spans="1:69" x14ac:dyDescent="0.25">
      <c r="A53" s="44"/>
      <c r="B53" s="44"/>
      <c r="C53" s="10">
        <f>SUMIF('I. Obliczenia GSW'!$L$5:$L$92,B53,'I. Obliczenia GSW'!$J$5:$J$92)</f>
        <v>0</v>
      </c>
      <c r="D53" s="14"/>
      <c r="E53" s="39"/>
      <c r="F53" s="40"/>
      <c r="G53" s="11">
        <f t="shared" si="2"/>
        <v>0</v>
      </c>
      <c r="H53" s="10">
        <f t="shared" si="1"/>
        <v>0</v>
      </c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</row>
    <row r="54" spans="1:69" x14ac:dyDescent="0.25">
      <c r="A54" s="44"/>
      <c r="B54" s="44"/>
      <c r="C54" s="10">
        <f>SUMIF('I. Obliczenia GSW'!$L$5:$L$92,B54,'I. Obliczenia GSW'!$J$5:$J$92)</f>
        <v>0</v>
      </c>
      <c r="D54" s="14"/>
      <c r="E54" s="39"/>
      <c r="F54" s="40"/>
      <c r="G54" s="11">
        <f t="shared" si="2"/>
        <v>0</v>
      </c>
      <c r="H54" s="10">
        <f t="shared" si="1"/>
        <v>0</v>
      </c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</row>
    <row r="55" spans="1:69" x14ac:dyDescent="0.25">
      <c r="A55" s="44"/>
      <c r="B55" s="44"/>
      <c r="C55" s="10">
        <f>SUMIF('I. Obliczenia GSW'!$L$5:$L$92,B55,'I. Obliczenia GSW'!$J$5:$J$92)</f>
        <v>0</v>
      </c>
      <c r="D55" s="14"/>
      <c r="E55" s="39"/>
      <c r="F55" s="40"/>
      <c r="G55" s="11">
        <f t="shared" si="2"/>
        <v>0</v>
      </c>
      <c r="H55" s="10">
        <f t="shared" si="1"/>
        <v>0</v>
      </c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</row>
    <row r="56" spans="1:69" x14ac:dyDescent="0.25">
      <c r="A56" s="44"/>
      <c r="B56" s="44"/>
      <c r="C56" s="10">
        <f>SUMIF('I. Obliczenia GSW'!$L$5:$L$92,B56,'I. Obliczenia GSW'!$J$5:$J$92)</f>
        <v>0</v>
      </c>
      <c r="D56" s="14"/>
      <c r="E56" s="39"/>
      <c r="F56" s="40"/>
      <c r="G56" s="11">
        <f t="shared" si="2"/>
        <v>0</v>
      </c>
      <c r="H56" s="10">
        <f t="shared" si="1"/>
        <v>0</v>
      </c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</row>
    <row r="57" spans="1:69" x14ac:dyDescent="0.25">
      <c r="A57" s="44"/>
      <c r="B57" s="44"/>
      <c r="C57" s="10">
        <f>SUMIF('I. Obliczenia GSW'!$L$5:$L$92,B57,'I. Obliczenia GSW'!$J$5:$J$92)</f>
        <v>0</v>
      </c>
      <c r="D57" s="14"/>
      <c r="E57" s="39"/>
      <c r="F57" s="40"/>
      <c r="G57" s="11">
        <f t="shared" si="2"/>
        <v>0</v>
      </c>
      <c r="H57" s="10">
        <f t="shared" si="1"/>
        <v>0</v>
      </c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</row>
    <row r="58" spans="1:69" x14ac:dyDescent="0.25">
      <c r="A58" s="44"/>
      <c r="B58" s="44"/>
      <c r="C58" s="38">
        <f>SUMIF('I. Obliczenia GSW'!$L$5:$L$92,B58,'I. Obliczenia GSW'!$J$5:$J$92)</f>
        <v>0</v>
      </c>
      <c r="D58" s="42"/>
      <c r="E58" s="43"/>
      <c r="F58" s="43"/>
      <c r="G58" s="11">
        <f t="shared" si="2"/>
        <v>0</v>
      </c>
      <c r="H58" s="10">
        <f t="shared" si="1"/>
        <v>0</v>
      </c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</row>
    <row r="59" spans="1:69" x14ac:dyDescent="0.25">
      <c r="A59" s="44"/>
      <c r="B59" s="44"/>
      <c r="C59" s="10">
        <f>SUMIF('I. Obliczenia GSW'!$L$5:$L$92,B59,'I. Obliczenia GSW'!$J$5:$J$92)</f>
        <v>0</v>
      </c>
      <c r="D59" s="14"/>
      <c r="E59" s="39"/>
      <c r="F59" s="40"/>
      <c r="G59" s="11">
        <f t="shared" si="2"/>
        <v>0</v>
      </c>
      <c r="H59" s="10">
        <f t="shared" si="1"/>
        <v>0</v>
      </c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</row>
    <row r="60" spans="1:69" x14ac:dyDescent="0.25">
      <c r="A60" s="44"/>
      <c r="B60" s="44"/>
      <c r="C60" s="10">
        <f>SUMIF('I. Obliczenia GSW'!$L$5:$L$92,B60,'I. Obliczenia GSW'!$J$5:$J$92)</f>
        <v>0</v>
      </c>
      <c r="D60" s="14"/>
      <c r="E60" s="39"/>
      <c r="F60" s="40"/>
      <c r="G60" s="11">
        <f t="shared" si="2"/>
        <v>0</v>
      </c>
      <c r="H60" s="10">
        <f t="shared" si="1"/>
        <v>0</v>
      </c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</row>
    <row r="61" spans="1:69" x14ac:dyDescent="0.25">
      <c r="A61" s="44"/>
      <c r="B61" s="44"/>
      <c r="C61" s="10">
        <f>SUMIF('I. Obliczenia GSW'!$L$5:$L$92,B61,'I. Obliczenia GSW'!$J$5:$J$92)</f>
        <v>0</v>
      </c>
      <c r="D61" s="14"/>
      <c r="E61" s="39"/>
      <c r="F61" s="40"/>
      <c r="G61" s="11">
        <f t="shared" si="2"/>
        <v>0</v>
      </c>
      <c r="H61" s="10">
        <f t="shared" si="1"/>
        <v>0</v>
      </c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</row>
    <row r="62" spans="1:69" x14ac:dyDescent="0.25">
      <c r="A62" s="44"/>
      <c r="B62" s="44"/>
      <c r="C62" s="10">
        <f>SUMIF('I. Obliczenia GSW'!$L$5:$L$92,B62,'I. Obliczenia GSW'!$J$5:$J$92)</f>
        <v>0</v>
      </c>
      <c r="D62" s="14"/>
      <c r="E62" s="39"/>
      <c r="F62" s="40"/>
      <c r="G62" s="11">
        <f t="shared" si="2"/>
        <v>0</v>
      </c>
      <c r="H62" s="10">
        <f t="shared" si="1"/>
        <v>0</v>
      </c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</row>
    <row r="63" spans="1:69" x14ac:dyDescent="0.25">
      <c r="A63" s="44"/>
      <c r="B63" s="44"/>
      <c r="C63" s="10">
        <f>SUMIF('I. Obliczenia GSW'!$L$5:$L$92,B63,'I. Obliczenia GSW'!$J$5:$J$92)</f>
        <v>0</v>
      </c>
      <c r="D63" s="14"/>
      <c r="E63" s="39"/>
      <c r="F63" s="40"/>
      <c r="G63" s="11">
        <f t="shared" si="2"/>
        <v>0</v>
      </c>
      <c r="H63" s="10">
        <f t="shared" si="1"/>
        <v>0</v>
      </c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</row>
    <row r="64" spans="1:69" x14ac:dyDescent="0.25">
      <c r="A64" s="44"/>
      <c r="B64" s="44"/>
      <c r="C64" s="10">
        <f>SUMIF('I. Obliczenia GSW'!$L$5:$L$92,B64,'I. Obliczenia GSW'!$J$5:$J$92)</f>
        <v>0</v>
      </c>
      <c r="D64" s="41"/>
      <c r="E64" s="39"/>
      <c r="F64" s="40"/>
      <c r="G64" s="11">
        <f t="shared" si="2"/>
        <v>0</v>
      </c>
      <c r="H64" s="10">
        <f t="shared" si="1"/>
        <v>0</v>
      </c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</row>
    <row r="65" spans="1:69" x14ac:dyDescent="0.25">
      <c r="A65" s="44"/>
      <c r="B65" s="44"/>
      <c r="C65" s="10">
        <f>SUMIF('I. Obliczenia GSW'!$L$5:$L$92,B65,'I. Obliczenia GSW'!$J$5:$J$92)</f>
        <v>0</v>
      </c>
      <c r="D65" s="14"/>
      <c r="E65" s="39"/>
      <c r="F65" s="40"/>
      <c r="G65" s="11">
        <f t="shared" si="2"/>
        <v>0</v>
      </c>
      <c r="H65" s="10">
        <f t="shared" si="1"/>
        <v>0</v>
      </c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</row>
    <row r="66" spans="1:69" x14ac:dyDescent="0.25">
      <c r="A66" s="44"/>
      <c r="B66" s="44"/>
      <c r="C66" s="10">
        <f>SUMIF('I. Obliczenia GSW'!$L$5:$L$92,B66,'I. Obliczenia GSW'!$J$5:$J$92)</f>
        <v>0</v>
      </c>
      <c r="D66" s="14"/>
      <c r="E66" s="39"/>
      <c r="F66" s="40"/>
      <c r="G66" s="11">
        <f t="shared" si="2"/>
        <v>0</v>
      </c>
      <c r="H66" s="10">
        <f t="shared" si="1"/>
        <v>0</v>
      </c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</row>
    <row r="67" spans="1:69" x14ac:dyDescent="0.25">
      <c r="A67" s="44"/>
      <c r="B67" s="44"/>
      <c r="C67" s="10">
        <f>SUMIF('I. Obliczenia GSW'!$L$5:$L$92,B67,'I. Obliczenia GSW'!$J$5:$J$92)</f>
        <v>0</v>
      </c>
      <c r="D67" s="14"/>
      <c r="E67" s="39"/>
      <c r="F67" s="40"/>
      <c r="G67" s="11">
        <f t="shared" si="2"/>
        <v>0</v>
      </c>
      <c r="H67" s="10">
        <f t="shared" si="1"/>
        <v>0</v>
      </c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</row>
    <row r="68" spans="1:69" x14ac:dyDescent="0.25">
      <c r="A68" s="44"/>
      <c r="B68" s="44"/>
      <c r="C68" s="10">
        <f>SUMIF('I. Obliczenia GSW'!$L$5:$L$92,B68,'I. Obliczenia GSW'!$J$5:$J$92)</f>
        <v>0</v>
      </c>
      <c r="D68" s="14"/>
      <c r="E68" s="39"/>
      <c r="F68" s="40"/>
      <c r="G68" s="11">
        <f t="shared" si="2"/>
        <v>0</v>
      </c>
      <c r="H68" s="10">
        <f t="shared" si="1"/>
        <v>0</v>
      </c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</row>
    <row r="69" spans="1:69" x14ac:dyDescent="0.25">
      <c r="A69" s="44"/>
      <c r="B69" s="44"/>
      <c r="C69" s="38">
        <f>SUMIF('I. Obliczenia GSW'!$L$5:$L$92,B69,'I. Obliczenia GSW'!$J$5:$J$92)</f>
        <v>0</v>
      </c>
      <c r="D69" s="42"/>
      <c r="E69" s="43"/>
      <c r="F69" s="43"/>
      <c r="G69" s="11">
        <f t="shared" ref="G69:G100" si="3">D69*E69*(F69*(1720/12))</f>
        <v>0</v>
      </c>
      <c r="H69" s="10">
        <f t="shared" ref="H69:H102" si="4">IF(AND(C69="",D69=""),0,C69*G69)</f>
        <v>0</v>
      </c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</row>
    <row r="70" spans="1:69" x14ac:dyDescent="0.25">
      <c r="A70" s="44"/>
      <c r="B70" s="44"/>
      <c r="C70" s="10">
        <f>SUMIF('I. Obliczenia GSW'!$L$5:$L$92,B70,'I. Obliczenia GSW'!$J$5:$J$92)</f>
        <v>0</v>
      </c>
      <c r="D70" s="14"/>
      <c r="E70" s="39"/>
      <c r="F70" s="40"/>
      <c r="G70" s="11">
        <f t="shared" si="3"/>
        <v>0</v>
      </c>
      <c r="H70" s="10">
        <f t="shared" si="4"/>
        <v>0</v>
      </c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</row>
    <row r="71" spans="1:69" x14ac:dyDescent="0.25">
      <c r="A71" s="44"/>
      <c r="B71" s="44"/>
      <c r="C71" s="10">
        <f>SUMIF('I. Obliczenia GSW'!$L$5:$L$92,B71,'I. Obliczenia GSW'!$J$5:$J$92)</f>
        <v>0</v>
      </c>
      <c r="D71" s="14"/>
      <c r="E71" s="39"/>
      <c r="F71" s="40"/>
      <c r="G71" s="11">
        <f t="shared" si="3"/>
        <v>0</v>
      </c>
      <c r="H71" s="10">
        <f t="shared" si="4"/>
        <v>0</v>
      </c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</row>
    <row r="72" spans="1:69" x14ac:dyDescent="0.25">
      <c r="A72" s="44"/>
      <c r="B72" s="44"/>
      <c r="C72" s="10">
        <f>SUMIF('I. Obliczenia GSW'!$L$5:$L$92,B72,'I. Obliczenia GSW'!$J$5:$J$92)</f>
        <v>0</v>
      </c>
      <c r="D72" s="14"/>
      <c r="E72" s="39"/>
      <c r="F72" s="40"/>
      <c r="G72" s="11">
        <f t="shared" si="3"/>
        <v>0</v>
      </c>
      <c r="H72" s="10">
        <f t="shared" si="4"/>
        <v>0</v>
      </c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</row>
    <row r="73" spans="1:69" x14ac:dyDescent="0.25">
      <c r="A73" s="44"/>
      <c r="B73" s="44"/>
      <c r="C73" s="10">
        <f>SUMIF('I. Obliczenia GSW'!$L$5:$L$92,B73,'I. Obliczenia GSW'!$J$5:$J$92)</f>
        <v>0</v>
      </c>
      <c r="D73" s="14"/>
      <c r="E73" s="39"/>
      <c r="F73" s="40"/>
      <c r="G73" s="11">
        <f t="shared" si="3"/>
        <v>0</v>
      </c>
      <c r="H73" s="10">
        <f t="shared" si="4"/>
        <v>0</v>
      </c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</row>
    <row r="74" spans="1:69" x14ac:dyDescent="0.25">
      <c r="A74" s="44"/>
      <c r="B74" s="44"/>
      <c r="C74" s="10">
        <f>SUMIF('I. Obliczenia GSW'!$L$5:$L$92,B74,'I. Obliczenia GSW'!$J$5:$J$92)</f>
        <v>0</v>
      </c>
      <c r="D74" s="14"/>
      <c r="E74" s="39"/>
      <c r="F74" s="40"/>
      <c r="G74" s="11">
        <f t="shared" si="3"/>
        <v>0</v>
      </c>
      <c r="H74" s="10">
        <f t="shared" si="4"/>
        <v>0</v>
      </c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</row>
    <row r="75" spans="1:69" x14ac:dyDescent="0.25">
      <c r="A75" s="44"/>
      <c r="B75" s="44"/>
      <c r="C75" s="10">
        <f>SUMIF('I. Obliczenia GSW'!$L$5:$L$92,B75,'I. Obliczenia GSW'!$J$5:$J$92)</f>
        <v>0</v>
      </c>
      <c r="D75" s="41"/>
      <c r="E75" s="39"/>
      <c r="F75" s="40"/>
      <c r="G75" s="11">
        <f t="shared" si="3"/>
        <v>0</v>
      </c>
      <c r="H75" s="10">
        <f t="shared" si="4"/>
        <v>0</v>
      </c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</row>
    <row r="76" spans="1:69" x14ac:dyDescent="0.25">
      <c r="A76" s="44"/>
      <c r="B76" s="44"/>
      <c r="C76" s="10">
        <f>SUMIF('I. Obliczenia GSW'!$L$5:$L$92,B76,'I. Obliczenia GSW'!$J$5:$J$92)</f>
        <v>0</v>
      </c>
      <c r="D76" s="14"/>
      <c r="E76" s="39"/>
      <c r="F76" s="40"/>
      <c r="G76" s="11">
        <f t="shared" si="3"/>
        <v>0</v>
      </c>
      <c r="H76" s="10">
        <f t="shared" si="4"/>
        <v>0</v>
      </c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</row>
    <row r="77" spans="1:69" x14ac:dyDescent="0.25">
      <c r="A77" s="44"/>
      <c r="B77" s="44"/>
      <c r="C77" s="10">
        <f>SUMIF('I. Obliczenia GSW'!$L$5:$L$92,B77,'I. Obliczenia GSW'!$J$5:$J$92)</f>
        <v>0</v>
      </c>
      <c r="D77" s="14"/>
      <c r="E77" s="39"/>
      <c r="F77" s="40"/>
      <c r="G77" s="11">
        <f t="shared" si="3"/>
        <v>0</v>
      </c>
      <c r="H77" s="10">
        <f t="shared" si="4"/>
        <v>0</v>
      </c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</row>
    <row r="78" spans="1:69" x14ac:dyDescent="0.25">
      <c r="A78" s="44"/>
      <c r="B78" s="44"/>
      <c r="C78" s="10">
        <f>SUMIF('I. Obliczenia GSW'!$L$5:$L$92,B78,'I. Obliczenia GSW'!$J$5:$J$92)</f>
        <v>0</v>
      </c>
      <c r="D78" s="14"/>
      <c r="E78" s="39"/>
      <c r="F78" s="40"/>
      <c r="G78" s="11">
        <f t="shared" si="3"/>
        <v>0</v>
      </c>
      <c r="H78" s="10">
        <f t="shared" si="4"/>
        <v>0</v>
      </c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</row>
    <row r="79" spans="1:69" x14ac:dyDescent="0.25">
      <c r="A79" s="44"/>
      <c r="B79" s="44"/>
      <c r="C79" s="10">
        <f>SUMIF('I. Obliczenia GSW'!$L$5:$L$92,B79,'I. Obliczenia GSW'!$J$5:$J$92)</f>
        <v>0</v>
      </c>
      <c r="D79" s="14"/>
      <c r="E79" s="39"/>
      <c r="F79" s="40"/>
      <c r="G79" s="11">
        <f t="shared" si="3"/>
        <v>0</v>
      </c>
      <c r="H79" s="10">
        <f t="shared" si="4"/>
        <v>0</v>
      </c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</row>
    <row r="80" spans="1:69" x14ac:dyDescent="0.25">
      <c r="A80" s="44"/>
      <c r="B80" s="44"/>
      <c r="C80" s="10">
        <f>SUMIF('I. Obliczenia GSW'!$L$5:$L$92,B80,'I. Obliczenia GSW'!$J$5:$J$92)</f>
        <v>0</v>
      </c>
      <c r="D80" s="14"/>
      <c r="E80" s="39"/>
      <c r="F80" s="40"/>
      <c r="G80" s="11">
        <f t="shared" si="3"/>
        <v>0</v>
      </c>
      <c r="H80" s="10">
        <f t="shared" si="4"/>
        <v>0</v>
      </c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</row>
    <row r="81" spans="1:69" x14ac:dyDescent="0.25">
      <c r="A81" s="44"/>
      <c r="B81" s="44"/>
      <c r="C81" s="10">
        <f>SUMIF('I. Obliczenia GSW'!$L$5:$L$92,B81,'I. Obliczenia GSW'!$J$5:$J$92)</f>
        <v>0</v>
      </c>
      <c r="D81" s="14"/>
      <c r="E81" s="39"/>
      <c r="F81" s="40"/>
      <c r="G81" s="11">
        <f t="shared" si="3"/>
        <v>0</v>
      </c>
      <c r="H81" s="10">
        <f t="shared" si="4"/>
        <v>0</v>
      </c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</row>
    <row r="82" spans="1:69" x14ac:dyDescent="0.25">
      <c r="A82" s="44"/>
      <c r="B82" s="44"/>
      <c r="C82" s="10">
        <f>SUMIF('I. Obliczenia GSW'!$L$5:$L$92,B82,'I. Obliczenia GSW'!$J$5:$J$92)</f>
        <v>0</v>
      </c>
      <c r="D82" s="14"/>
      <c r="E82" s="39"/>
      <c r="F82" s="40"/>
      <c r="G82" s="11">
        <f t="shared" si="3"/>
        <v>0</v>
      </c>
      <c r="H82" s="10">
        <f t="shared" si="4"/>
        <v>0</v>
      </c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</row>
    <row r="83" spans="1:69" x14ac:dyDescent="0.25">
      <c r="A83" s="44"/>
      <c r="B83" s="44"/>
      <c r="C83" s="10">
        <f>SUMIF('I. Obliczenia GSW'!$L$5:$L$92,B83,'I. Obliczenia GSW'!$J$5:$J$92)</f>
        <v>0</v>
      </c>
      <c r="D83" s="14"/>
      <c r="E83" s="39"/>
      <c r="F83" s="40"/>
      <c r="G83" s="11">
        <f t="shared" si="3"/>
        <v>0</v>
      </c>
      <c r="H83" s="10">
        <f t="shared" si="4"/>
        <v>0</v>
      </c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</row>
    <row r="84" spans="1:69" x14ac:dyDescent="0.25">
      <c r="A84" s="44"/>
      <c r="B84" s="44"/>
      <c r="C84" s="10">
        <f>SUMIF('I. Obliczenia GSW'!$L$5:$L$92,B84,'I. Obliczenia GSW'!$J$5:$J$92)</f>
        <v>0</v>
      </c>
      <c r="D84" s="14"/>
      <c r="E84" s="39"/>
      <c r="F84" s="40"/>
      <c r="G84" s="11">
        <f t="shared" si="3"/>
        <v>0</v>
      </c>
      <c r="H84" s="10">
        <f t="shared" si="4"/>
        <v>0</v>
      </c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</row>
    <row r="85" spans="1:69" x14ac:dyDescent="0.25">
      <c r="A85" s="44"/>
      <c r="B85" s="44"/>
      <c r="C85" s="10">
        <f>SUMIF('I. Obliczenia GSW'!$L$5:$L$92,B85,'I. Obliczenia GSW'!$J$5:$J$92)</f>
        <v>0</v>
      </c>
      <c r="D85" s="14"/>
      <c r="E85" s="39"/>
      <c r="F85" s="40"/>
      <c r="G85" s="11">
        <f t="shared" si="3"/>
        <v>0</v>
      </c>
      <c r="H85" s="10">
        <f t="shared" si="4"/>
        <v>0</v>
      </c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</row>
    <row r="86" spans="1:69" x14ac:dyDescent="0.25">
      <c r="A86" s="44"/>
      <c r="B86" s="44"/>
      <c r="C86" s="10">
        <f>SUMIF('I. Obliczenia GSW'!$L$5:$L$92,B86,'I. Obliczenia GSW'!$J$5:$J$92)</f>
        <v>0</v>
      </c>
      <c r="D86" s="14"/>
      <c r="E86" s="39"/>
      <c r="F86" s="40"/>
      <c r="G86" s="11">
        <f t="shared" si="3"/>
        <v>0</v>
      </c>
      <c r="H86" s="10">
        <f t="shared" si="4"/>
        <v>0</v>
      </c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</row>
    <row r="87" spans="1:69" x14ac:dyDescent="0.25">
      <c r="A87" s="44"/>
      <c r="B87" s="44"/>
      <c r="C87" s="10">
        <f>SUMIF('I. Obliczenia GSW'!$L$5:$L$92,B87,'I. Obliczenia GSW'!$J$5:$J$92)</f>
        <v>0</v>
      </c>
      <c r="D87" s="14"/>
      <c r="E87" s="39"/>
      <c r="F87" s="40"/>
      <c r="G87" s="11">
        <f t="shared" si="3"/>
        <v>0</v>
      </c>
      <c r="H87" s="10">
        <f t="shared" si="4"/>
        <v>0</v>
      </c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</row>
    <row r="88" spans="1:69" x14ac:dyDescent="0.25">
      <c r="A88" s="44"/>
      <c r="B88" s="44"/>
      <c r="C88" s="10">
        <f>SUMIF('I. Obliczenia GSW'!$L$5:$L$92,B88,'I. Obliczenia GSW'!$J$5:$J$92)</f>
        <v>0</v>
      </c>
      <c r="D88" s="14"/>
      <c r="E88" s="39"/>
      <c r="F88" s="40"/>
      <c r="G88" s="11">
        <f t="shared" si="3"/>
        <v>0</v>
      </c>
      <c r="H88" s="10">
        <f t="shared" si="4"/>
        <v>0</v>
      </c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</row>
    <row r="89" spans="1:69" x14ac:dyDescent="0.25">
      <c r="A89" s="44"/>
      <c r="B89" s="44"/>
      <c r="C89" s="10">
        <f>SUMIF('I. Obliczenia GSW'!$L$5:$L$92,B89,'I. Obliczenia GSW'!$J$5:$J$92)</f>
        <v>0</v>
      </c>
      <c r="D89" s="14"/>
      <c r="E89" s="39"/>
      <c r="F89" s="40"/>
      <c r="G89" s="11">
        <f t="shared" si="3"/>
        <v>0</v>
      </c>
      <c r="H89" s="10">
        <f t="shared" si="4"/>
        <v>0</v>
      </c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</row>
    <row r="90" spans="1:69" x14ac:dyDescent="0.25">
      <c r="A90" s="44"/>
      <c r="B90" s="44"/>
      <c r="C90" s="10">
        <f>SUMIF('I. Obliczenia GSW'!$L$5:$L$92,B90,'I. Obliczenia GSW'!$J$5:$J$92)</f>
        <v>0</v>
      </c>
      <c r="D90" s="14"/>
      <c r="E90" s="39"/>
      <c r="F90" s="40"/>
      <c r="G90" s="11">
        <f t="shared" si="3"/>
        <v>0</v>
      </c>
      <c r="H90" s="10">
        <f t="shared" si="4"/>
        <v>0</v>
      </c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</row>
    <row r="91" spans="1:69" x14ac:dyDescent="0.25">
      <c r="A91" s="44"/>
      <c r="B91" s="44"/>
      <c r="C91" s="10">
        <f>SUMIF('I. Obliczenia GSW'!$L$5:$L$92,B91,'I. Obliczenia GSW'!$J$5:$J$92)</f>
        <v>0</v>
      </c>
      <c r="D91" s="14"/>
      <c r="E91" s="39"/>
      <c r="F91" s="40"/>
      <c r="G91" s="11">
        <f t="shared" si="3"/>
        <v>0</v>
      </c>
      <c r="H91" s="10">
        <f t="shared" si="4"/>
        <v>0</v>
      </c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</row>
    <row r="92" spans="1:69" x14ac:dyDescent="0.25">
      <c r="A92" s="44"/>
      <c r="B92" s="44"/>
      <c r="C92" s="10">
        <f>SUMIF('I. Obliczenia GSW'!$L$5:$L$92,B92,'I. Obliczenia GSW'!$J$5:$J$92)</f>
        <v>0</v>
      </c>
      <c r="D92" s="14"/>
      <c r="E92" s="39"/>
      <c r="F92" s="40"/>
      <c r="G92" s="11">
        <f t="shared" si="3"/>
        <v>0</v>
      </c>
      <c r="H92" s="10">
        <f t="shared" si="4"/>
        <v>0</v>
      </c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</row>
    <row r="93" spans="1:69" x14ac:dyDescent="0.25">
      <c r="A93" s="44"/>
      <c r="B93" s="44"/>
      <c r="C93" s="10">
        <f>SUMIF('I. Obliczenia GSW'!$L$5:$L$92,B93,'I. Obliczenia GSW'!$J$5:$J$92)</f>
        <v>0</v>
      </c>
      <c r="D93" s="14"/>
      <c r="E93" s="39"/>
      <c r="F93" s="40"/>
      <c r="G93" s="11">
        <f t="shared" si="3"/>
        <v>0</v>
      </c>
      <c r="H93" s="10">
        <f t="shared" si="4"/>
        <v>0</v>
      </c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</row>
    <row r="94" spans="1:69" x14ac:dyDescent="0.25">
      <c r="A94" s="44"/>
      <c r="B94" s="44"/>
      <c r="C94" s="10">
        <f>SUMIF('I. Obliczenia GSW'!$L$5:$L$92,B94,'I. Obliczenia GSW'!$J$5:$J$92)</f>
        <v>0</v>
      </c>
      <c r="D94" s="14"/>
      <c r="E94" s="39"/>
      <c r="F94" s="40"/>
      <c r="G94" s="11">
        <f t="shared" si="3"/>
        <v>0</v>
      </c>
      <c r="H94" s="10">
        <f t="shared" si="4"/>
        <v>0</v>
      </c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</row>
    <row r="95" spans="1:69" x14ac:dyDescent="0.25">
      <c r="A95" s="44"/>
      <c r="B95" s="44"/>
      <c r="C95" s="10">
        <f>SUMIF('I. Obliczenia GSW'!$L$5:$L$92,B95,'I. Obliczenia GSW'!$J$5:$J$92)</f>
        <v>0</v>
      </c>
      <c r="D95" s="14"/>
      <c r="E95" s="39"/>
      <c r="F95" s="40"/>
      <c r="G95" s="11">
        <f t="shared" si="3"/>
        <v>0</v>
      </c>
      <c r="H95" s="10">
        <f t="shared" si="4"/>
        <v>0</v>
      </c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</row>
    <row r="96" spans="1:69" x14ac:dyDescent="0.25">
      <c r="A96" s="44"/>
      <c r="B96" s="44"/>
      <c r="C96" s="10">
        <f>SUMIF('I. Obliczenia GSW'!$L$5:$L$92,B96,'I. Obliczenia GSW'!$J$5:$J$92)</f>
        <v>0</v>
      </c>
      <c r="D96" s="14"/>
      <c r="E96" s="39"/>
      <c r="F96" s="40"/>
      <c r="G96" s="11">
        <f t="shared" si="3"/>
        <v>0</v>
      </c>
      <c r="H96" s="10">
        <f t="shared" si="4"/>
        <v>0</v>
      </c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</row>
    <row r="97" spans="1:70" x14ac:dyDescent="0.25">
      <c r="A97" s="44"/>
      <c r="B97" s="44"/>
      <c r="C97" s="10">
        <f>SUMIF('I. Obliczenia GSW'!$L$5:$L$92,B97,'I. Obliczenia GSW'!$J$5:$J$92)</f>
        <v>0</v>
      </c>
      <c r="D97" s="14"/>
      <c r="E97" s="39"/>
      <c r="F97" s="40"/>
      <c r="G97" s="11">
        <f t="shared" si="3"/>
        <v>0</v>
      </c>
      <c r="H97" s="10">
        <f t="shared" si="4"/>
        <v>0</v>
      </c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</row>
    <row r="98" spans="1:70" x14ac:dyDescent="0.25">
      <c r="A98" s="44"/>
      <c r="B98" s="44"/>
      <c r="C98" s="10">
        <f>SUMIF('I. Obliczenia GSW'!$L$5:$L$92,B98,'I. Obliczenia GSW'!$J$5:$J$92)</f>
        <v>0</v>
      </c>
      <c r="D98" s="14"/>
      <c r="E98" s="39"/>
      <c r="F98" s="40"/>
      <c r="G98" s="11">
        <f t="shared" si="3"/>
        <v>0</v>
      </c>
      <c r="H98" s="10">
        <f t="shared" si="4"/>
        <v>0</v>
      </c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</row>
    <row r="99" spans="1:70" x14ac:dyDescent="0.25">
      <c r="A99" s="44"/>
      <c r="B99" s="44"/>
      <c r="C99" s="10">
        <f>SUMIF('I. Obliczenia GSW'!$L$5:$L$92,B99,'I. Obliczenia GSW'!$J$5:$J$92)</f>
        <v>0</v>
      </c>
      <c r="D99" s="14"/>
      <c r="E99" s="39"/>
      <c r="F99" s="40"/>
      <c r="G99" s="11">
        <f t="shared" si="3"/>
        <v>0</v>
      </c>
      <c r="H99" s="10">
        <f t="shared" si="4"/>
        <v>0</v>
      </c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</row>
    <row r="100" spans="1:70" x14ac:dyDescent="0.25">
      <c r="A100" s="44"/>
      <c r="B100" s="44"/>
      <c r="C100" s="10">
        <f>SUMIF('I. Obliczenia GSW'!$L$5:$L$92,B100,'I. Obliczenia GSW'!$J$5:$J$92)</f>
        <v>0</v>
      </c>
      <c r="D100" s="14"/>
      <c r="E100" s="39"/>
      <c r="F100" s="40"/>
      <c r="G100" s="11">
        <f t="shared" si="3"/>
        <v>0</v>
      </c>
      <c r="H100" s="10">
        <f t="shared" si="4"/>
        <v>0</v>
      </c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</row>
    <row r="101" spans="1:70" x14ac:dyDescent="0.25">
      <c r="A101" s="44"/>
      <c r="B101" s="44"/>
      <c r="C101" s="10">
        <f>SUMIF('I. Obliczenia GSW'!$L$5:$L$92,B101,'I. Obliczenia GSW'!$J$5:$J$92)</f>
        <v>0</v>
      </c>
      <c r="D101" s="14"/>
      <c r="E101" s="39"/>
      <c r="F101" s="40"/>
      <c r="G101" s="11">
        <f t="shared" ref="G101:G102" si="5">D101*E101*(F101*(1720/12))</f>
        <v>0</v>
      </c>
      <c r="H101" s="10">
        <f t="shared" si="4"/>
        <v>0</v>
      </c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</row>
    <row r="102" spans="1:70" x14ac:dyDescent="0.25">
      <c r="A102" s="44"/>
      <c r="B102" s="44"/>
      <c r="C102" s="38">
        <f>SUMIF('I. Obliczenia GSW'!$L$5:$L$92,B102,'I. Obliczenia GSW'!$J$5:$J$92)</f>
        <v>0</v>
      </c>
      <c r="D102" s="42"/>
      <c r="E102" s="43"/>
      <c r="F102" s="43"/>
      <c r="G102" s="11">
        <f t="shared" si="5"/>
        <v>0</v>
      </c>
      <c r="H102" s="10">
        <f t="shared" si="4"/>
        <v>0</v>
      </c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</row>
    <row r="103" spans="1:70" ht="30.75" customHeight="1" x14ac:dyDescent="0.25">
      <c r="A103" s="52" t="s">
        <v>43</v>
      </c>
      <c r="B103" s="53"/>
      <c r="C103" s="53"/>
      <c r="D103" s="53"/>
      <c r="E103" s="53"/>
      <c r="F103" s="53"/>
      <c r="G103" s="54"/>
      <c r="H103" s="12">
        <f>SUM(H5:H102)</f>
        <v>0</v>
      </c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</row>
    <row r="104" spans="1:70" ht="31.5" customHeight="1" x14ac:dyDescent="0.25">
      <c r="A104" s="52" t="s">
        <v>42</v>
      </c>
      <c r="B104" s="53"/>
      <c r="C104" s="53"/>
      <c r="D104" s="53"/>
      <c r="E104" s="53"/>
      <c r="F104" s="53"/>
      <c r="G104" s="54"/>
      <c r="H104" s="12">
        <f>H103*40%</f>
        <v>0</v>
      </c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</row>
    <row r="105" spans="1:70" x14ac:dyDescent="0.25">
      <c r="A105" s="55" t="s">
        <v>44</v>
      </c>
      <c r="B105" s="56"/>
      <c r="C105" s="56"/>
      <c r="D105" s="56"/>
      <c r="E105" s="56"/>
      <c r="F105" s="56"/>
      <c r="G105" s="57"/>
      <c r="H105" s="12">
        <f>SUM(H103:H104)</f>
        <v>0</v>
      </c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</row>
    <row r="106" spans="1:70" x14ac:dyDescent="0.25"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</row>
  </sheetData>
  <sheetProtection algorithmName="SHA-512" hashValue="2o2WonoX6YFUkjhB6ONHgIbo4MJ+mBvPdg0tWKojkD3H4xum1RZ0T3kKVbQj5Kv78hxVmx8dmFfARgswIlTttA==" saltValue="7ZEgL652eSnmRiQODFWAyg==" spinCount="100000" sheet="1" objects="1" scenarios="1" formatCells="0" formatColumns="0" formatRows="0" insertRows="0"/>
  <mergeCells count="3">
    <mergeCell ref="A103:G103"/>
    <mergeCell ref="A104:G104"/>
    <mergeCell ref="A105:G105"/>
  </mergeCells>
  <dataValidations count="2">
    <dataValidation type="decimal" allowBlank="1" showInputMessage="1" showErrorMessage="1" errorTitle="błędna wartość" error="Podaj liczbę w zakresie od 0 do 1_x000a_(1 = cały etat, ułamek = część etatu)" sqref="D5:D102" xr:uid="{EF1EA8E3-0F89-498C-96B3-9D820E2870F1}">
      <formula1>0</formula1>
      <formula2>1</formula2>
    </dataValidation>
    <dataValidation allowBlank="1" showInputMessage="1" showErrorMessage="1" errorTitle="błędna wartość" error="Podaj liczbę w zakresie od 0 do 1_x000a_(1 = cały etat, ułamek = część etatu)" sqref="E5:G102" xr:uid="{21326818-1C43-4CE2-8222-73101B894EA9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873CCE2-F0BC-4F4F-8BD0-11B2B78A7477}">
          <x14:formula1>
            <xm:f>'I. Obliczenia GSW'!$L$5:$L$92</xm:f>
          </x14:formula1>
          <xm:sqref>B5:B102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8 D A A B Q S w M E F A A C A A g A K k 5 b V x N x A 8 q n A A A A + Q A A A B I A H A B D b 2 5 m a W c v U G F j a 2 F n Z S 5 4 b W w g o h g A K K A U A A A A A A A A A A A A A A A A A A A A A A A A A A A A h c 8 x D o I w G A X g q 5 D u t L U a I + S n D K 6 Q k J g Y 1 6 Z U a I R C a L H c z c E j e Q V J F H V z f C / f 8 N 7 j d o d 0 a p v g q g a r O 5 O g F a Y o U E Z 2 p T Z V g k Z 3 D n c o 5 V A I e R G V C m Z s b D z Z M k G 1 c 3 1 M i P c e + z X u h o o w S l f k l G c H W a t W o A / W / 3 G o j X X C S I U 4 H F 9 j O M P R B m 8 Z i z C d L Z C l h 1 y b r 2 H z Z E y B / J S w H x s 3 D o r 3 T V h k Q J Y I 5 H 2 D P w F Q S w M E F A A C A A g A K k 5 b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p O W 1 e Y H N w K 9 g A A A F E B A A A T A B w A R m 9 y b X V s Y X M v U 2 V j d G l v b j E u b S C i G A A o o B Q A A A A A A A A A A A A A A A A A A A A A A A A A A A C V T 8 t K x D A U 3 R f 6 D 5 e 6 0 U V D W s G K g y t x Y B Z C 0 Z 0 E h m t 6 G T O p S U l S a r s s i B / h Z 8 z K 9 U z / y 4 A 7 d x 4 O 9 w W H c 4 8 n G Z Q 1 8 P T b i 1 W a p I l / R U c N n G U b 4 4 P r t d w j D G N H y 2 w U R s K E y 3 z 6 k J N R G u G B g m 1 s a 3 c K M 7 i F l k K a Q M T y 7 Y 6 H Z p l t P K 5 V S + z O m k A m + P O s v h G c b z 1 p R w G d w h B X z h n U 5 H x H O o w D Q s n L I o + l E s U 1 g 0 f a 9 S 2 + K T O C t k b 3 z h 8 P g 1 j f 1 8 + M V 4 w X + S Y O P O e 8 2 J a X o m I F h L G D K 5 j i Z 8 Y u X 6 d P w C b K l Y + G c t w b F M 6 + W D m R + G 9 I F t F Y + Z 5 d p I k y f 7 K u f g B Q S w E C L Q A U A A I A C A A q T l t X E 3 E D y q c A A A D 5 A A A A E g A A A A A A A A A A A A A A A A A A A A A A Q 2 9 u Z m l n L 1 B h Y 2 t h Z 2 U u e G 1 s U E s B A i 0 A F A A C A A g A K k 5 b V w / K 6 a u k A A A A 6 Q A A A B M A A A A A A A A A A A A A A A A A 8 w A A A F t D b 2 5 0 Z W 5 0 X 1 R 5 c G V z X S 5 4 b W x Q S w E C L Q A U A A I A C A A q T l t X m B z c C v Y A A A B R A Q A A E w A A A A A A A A A A A A A A A A D k A Q A A R m 9 y b X V s Y X M v U 2 V j d G l v b j E u b V B L B Q Y A A A A A A w A D A M I A A A A n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K B Q A A A A A A A G g F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W 5 z d H J 1 a 2 N q Y S U y M H d 5 c G U l Q z U l O D J u a W F u a W E l M j B 6 Y S V D N S U 4 M i V D N C U 4 N W N 6 b m l r Y S U y M E 1 l d G 9 k b 2 x v Z 2 l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Q m l u Y X J 5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R X J y b 3 J D b 2 R l I i B W Y W x 1 Z T 0 i c 0 5 v T G 9 h Z G F i b G V D b 2 x 1 b W 5 z I i A v P j x F b n R y e S B U e X B l P S J G a W x s R X J y b 3 J N Z X N z Y W d l I i B W Y W x 1 Z T 0 i c 0 5 p Z S B t b 8 W 8 b m E g e m H F g m F k b 3 d h x I c g e m F w e X R h b m l h I G R v I G F y a 3 V z e m E s I H B v b m l l d 2 H F v C B 3 e W 5 p a y B u a W U g e m F 3 a W V y Y S B r b 2 x 1 b W 4 g Z G 8 g d 3 n F m 3 d p Z X R s Z W 5 p Y S 4 i I C 8 + P E V u d H J 5 I F R 5 c G U 9 I k Z p b G x M Y X N 0 V X B k Y X R l Z C I g V m F s d W U 9 I m Q y M D I z L T E w L T I 3 V D A 3 O j Q 5 O j I x L j g 5 M z E 5 M j Z a I i A v P j x F b n R y e S B U e X B l P S J G a W x s U 3 R h d H V z I i B W Y W x 1 Z T 0 i c 0 V y c m 9 y I i A v P j w v U 3 R h Y m x l R W 5 0 c m l l c z 4 8 L 0 l 0 Z W 0 + P E l 0 Z W 0 + P E l 0 Z W 1 M b 2 N h d G l v b j 4 8 S X R l b V R 5 c G U + R m 9 y b X V s Y T w v S X R l b V R 5 c G U + P E l 0 Z W 1 Q Y X R o P l N l Y 3 R p b 2 4 x L 0 l u c 3 R y d W t j a m E l M j B 3 e X B l J U M 1 J T g y b m l h b m l h J T I w e m E l Q z U l O D I l Q z Q l O D V j e m 5 p a 2 E l M j B N Z X R v Z G 9 s b 2 d p Y S 8 l Q z U l Q j l y J U M z J U I z Z C V D N S U 4 M m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T k + j s 2 + V b E u v I g 1 R Y 2 e 3 P g A A A A A C A A A A A A A D Z g A A w A A A A B A A A A C M y 2 T f b X o V T / 1 H f B M e 1 y J C A A A A A A S A A A C g A A A A E A A A A L V m T D e y C F Y t E k P Z l + 6 3 n i 9 Q A A A A d b 9 y C y J u v S / 9 S Q Y P V 5 S I P 4 N s p N N d C l W X 2 H / / y j a r 1 7 r K t n n c / S 1 A o s e w Q h 7 y 8 3 J L 2 5 Q k 7 / h V R k Y f 7 f p g 3 R J C g 0 S o R 8 V 5 p E 8 r s 9 z t G n 5 9 F U 8 U A A A A z L a g I 7 z U S t Y U r q K O 3 M b 8 h s k K W d w = < / D a t a M a s h u p > 
</file>

<file path=customXml/itemProps1.xml><?xml version="1.0" encoding="utf-8"?>
<ds:datastoreItem xmlns:ds="http://schemas.openxmlformats.org/officeDocument/2006/customXml" ds:itemID="{7811E132-041D-4BD4-B89C-5BEDF78B453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Karta tytułowa</vt:lpstr>
      <vt:lpstr>I. Obliczenia GSW</vt:lpstr>
      <vt:lpstr>II. Budżet projektu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Hamerska</dc:creator>
  <cp:lastModifiedBy>Marta Hamerska</cp:lastModifiedBy>
  <dcterms:created xsi:type="dcterms:W3CDTF">2023-10-26T08:26:39Z</dcterms:created>
  <dcterms:modified xsi:type="dcterms:W3CDTF">2024-06-12T11:04:05Z</dcterms:modified>
</cp:coreProperties>
</file>